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43" firstSheet="3" activeTab="11"/>
  </bookViews>
  <sheets>
    <sheet name="表一、收支预算总表（财政拨款）" sheetId="1" r:id="rId1"/>
    <sheet name="表二、一般公共预算支出预算表" sheetId="2" r:id="rId2"/>
    <sheet name="表三、一般公共预算基本支出" sheetId="3" r:id="rId3"/>
    <sheet name="表四、支出预算表（政府性基金）" sheetId="4" r:id="rId4"/>
    <sheet name="表五、支出预算表（国有资本经营）" sheetId="5" r:id="rId5"/>
    <sheet name="表六、收支预算总表" sheetId="6" r:id="rId6"/>
    <sheet name="表七、收入预算表" sheetId="7" r:id="rId7"/>
    <sheet name="表八、支出预算表" sheetId="8" r:id="rId8"/>
    <sheet name="表九、基本支出总表" sheetId="9" r:id="rId9"/>
    <sheet name="表十、政府采购预算表" sheetId="10" r:id="rId10"/>
    <sheet name="表十一、政府购买服务表" sheetId="11" r:id="rId11"/>
    <sheet name="表十二、项目绩效目标表" sheetId="12" r:id="rId12"/>
    <sheet name="表十三、三公经费预算表" sheetId="13" r:id="rId13"/>
  </sheets>
  <definedNames>
    <definedName name="_xlnm.Print_Area" localSheetId="0">'表一、收支预算总表（财政拨款）'!$A$1:G39</definedName>
    <definedName name="_xlnm.Print_Titles" localSheetId="0">'表一、收支预算总表（财政拨款）'!$1:5</definedName>
    <definedName name="_xlnm.Print_Area" localSheetId="1">表二、一般公共预算支出预算表!$A$1:E24</definedName>
    <definedName name="_xlnm.Print_Titles" localSheetId="1">表二、一般公共预算支出预算表!$1:5</definedName>
    <definedName name="_xlnm.Print_Area" localSheetId="2">表三、一般公共预算基本支出!$A$1:C26</definedName>
    <definedName name="_xlnm.Print_Titles" localSheetId="2">表三、一般公共预算基本支出!$1:4</definedName>
    <definedName name="_xlnm.Print_Titles" localSheetId="3">'表四、支出预算表（政府性基金）'!$1:5</definedName>
    <definedName name="_xlnm.Print_Titles" localSheetId="4">'表五、支出预算表（国有资本经营）'!$1:5</definedName>
    <definedName name="_xlnm.Print_Area" localSheetId="5">表六、收支预算总表!$A$1:D41</definedName>
    <definedName name="_xlnm.Print_Titles" localSheetId="5">表六、收支预算总表!$1:5</definedName>
    <definedName name="_xlnm.Print_Area" localSheetId="6">表七、收入预算表!$A$1:N24</definedName>
    <definedName name="_xlnm.Print_Titles" localSheetId="6">表七、收入预算表!$1:5</definedName>
    <definedName name="_xlnm.Print_Area" localSheetId="7">表八、支出预算表!$A$1:E24</definedName>
    <definedName name="_xlnm.Print_Titles" localSheetId="7">表八、支出预算表!$1:5</definedName>
    <definedName name="_xlnm.Print_Area" localSheetId="8">表九、基本支出总表!$A$1:D26</definedName>
    <definedName name="_xlnm.Print_Titles" localSheetId="8">表九、基本支出总表!$1:4</definedName>
    <definedName name="_xlnm.Print_Titles" localSheetId="9">表十、政府采购预算表!$1:8</definedName>
    <definedName name="_xlnm.Print_Titles" localSheetId="10">表十一、政府购买服务表!$1:6</definedName>
    <definedName name="_xlnm.Print_Titles" localSheetId="11">表十二、项目绩效目标表!$1:9</definedName>
    <definedName name="_xlnm.Print_Titles" localSheetId="12">表十三、三公经费预算表!$1:4</definedName>
  </definedNames>
  <calcPr calcId="144525"/>
</workbook>
</file>

<file path=xl/sharedStrings.xml><?xml version="1.0" encoding="utf-8"?>
<sst xmlns="http://schemas.openxmlformats.org/spreadsheetml/2006/main" count="214">
  <si>
    <t>表一、2019年财政拨款收支总表</t>
  </si>
  <si>
    <t>部门名称：肥西县委党校</t>
  </si>
  <si>
    <t>单位：万元</t>
  </si>
  <si>
    <t>收入</t>
  </si>
  <si>
    <t>支出</t>
  </si>
  <si>
    <t>项目</t>
  </si>
  <si>
    <t>预算数</t>
  </si>
  <si>
    <t>合计</t>
  </si>
  <si>
    <t>一般公共
预算拨款</t>
  </si>
  <si>
    <t>政府性基金
预算拨款</t>
  </si>
  <si>
    <t>国有资本经
营预算拨款</t>
  </si>
  <si>
    <t>一、一般公共预算拨款收入</t>
  </si>
  <si>
    <t>一、一般公共服务支出</t>
  </si>
  <si>
    <t xml:space="preserve">     其中：国库管理非税收入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</si>
  <si>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</si>
  <si>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</si>
  <si>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</si>
  <si>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</si>
  <si>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</si>
  <si>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</si>
  <si>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</si>
  <si>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</si>
  <si>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</si>
  <si>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 xml:space="preserve">     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</si>
  <si>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</si>
  <si>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</si>
  <si>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</si>
  <si>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</si>
  <si>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</si>
  <si>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</si>
  <si>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</si>
  <si>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</si>
  <si>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</si>
  <si>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</si>
  <si>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</si>
  <si>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</si>
  <si>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</si>
  <si>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</si>
  <si>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</si>
  <si>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</si>
  <si>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二十五、预备费</t>
  </si>
  <si>
    <t>二十六、转移性支出</t>
  </si>
  <si>
    <t>二十七、债务发行费用支出</t>
  </si>
  <si>
    <t>本年收入小计</t>
  </si>
  <si>
    <t>本年支出小计</t>
  </si>
  <si>
    <t>上年结转</t>
  </si>
  <si>
    <t>结转下年</t>
  </si>
  <si>
    <t xml:space="preserve">  一般公共预算</t>
  </si>
  <si>
    <t xml:space="preserve">  政府性基金预算</t>
  </si>
  <si>
    <t xml:space="preserve">  国有资本经营预算</t>
  </si>
  <si>
    <t>收入总计</t>
  </si>
  <si>
    <t>支出总计</t>
  </si>
  <si>
    <t>表二、2019年一般公共预算支出预算表</t>
  </si>
  <si>
    <t>功能科目编码</t>
  </si>
  <si>
    <t>功能科目名称</t>
  </si>
  <si>
    <t>基本支出</t>
  </si>
  <si>
    <t>项目支出</t>
  </si>
  <si>
    <t>一般公共服务支出</t>
  </si>
  <si>
    <t xml:space="preserve">  20113</t>
  </si>
  <si>
    <t xml:space="preserve">  商贸事务</t>
  </si>
  <si>
    <t xml:space="preserve">    2011308</t>
  </si>
  <si>
    <t xml:space="preserve">    招商引资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</si>
  <si>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</si>
  <si>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</si>
  <si>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</si>
  <si>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</si>
  <si>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</si>
  <si>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</si>
  <si>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</si>
  <si>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</si>
  <si>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</si>
  <si>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</si>
  <si>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</si>
  <si>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</si>
  <si>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</si>
  <si>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</si>
  <si>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</si>
  <si>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</si>
  <si>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</si>
  <si>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</si>
  <si>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</si>
  <si>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</si>
  <si>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</si>
  <si>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</si>
  <si>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</si>
  <si>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</si>
  <si>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</si>
  <si>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</si>
  <si>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</si>
  <si>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</si>
  <si>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</si>
  <si>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</si>
  <si>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表三、2019年一般公共预算基本支出预算表</t>
  </si>
  <si>
    <t>经济科目编码</t>
  </si>
  <si>
    <t>经济科目名称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</si>
  <si>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</si>
  <si>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</si>
  <si>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</si>
  <si>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</si>
  <si>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</si>
  <si>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</si>
  <si>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</si>
  <si>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</si>
  <si>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</si>
  <si>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</si>
  <si>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职业年金缴费</t>
  </si>
  <si>
    <t xml:space="preserve"> 30110</t>
  </si>
  <si>
    <t xml:space="preserve">  职工基本医疗保险缴费</t>
  </si>
  <si>
    <t xml:space="preserve"> 30112</t>
  </si>
  <si>
    <t xml:space="preserve">  其他社会保障缴费</t>
  </si>
  <si>
    <t xml:space="preserve"> 30113</t>
  </si>
  <si>
    <t xml:space="preserve">  住房公积金</t>
  </si>
  <si>
    <t>商品和服务支出</t>
  </si>
  <si>
    <t xml:space="preserve"> 30201</t>
  </si>
  <si>
    <t xml:space="preserve">  办公费</t>
  </si>
  <si>
    <t xml:space="preserve"> 30215</t>
  </si>
  <si>
    <t xml:space="preserve">  会议费</t>
  </si>
  <si>
    <t xml:space="preserve"> 30217</t>
  </si>
  <si>
    <t xml:space="preserve">  公务接待费</t>
  </si>
  <si>
    <t xml:space="preserve"> 30228</t>
  </si>
  <si>
    <t xml:space="preserve">  工会经费</t>
  </si>
  <si>
    <t xml:space="preserve"> 30229</t>
  </si>
  <si>
    <t xml:space="preserve">  福利费</t>
  </si>
  <si>
    <t xml:space="preserve"> 30239</t>
  </si>
  <si>
    <t xml:space="preserve">  其他交通费用</t>
  </si>
  <si>
    <t xml:space="preserve"> 30299</t>
  </si>
  <si>
    <t xml:space="preserve">  其他商品和服务支出</t>
  </si>
  <si>
    <t>对个人和家庭的补助</t>
  </si>
  <si>
    <t xml:space="preserve"> 30302</t>
  </si>
  <si>
    <t xml:space="preserve">  退休费</t>
  </si>
  <si>
    <t>30305</t>
  </si>
  <si>
    <t xml:space="preserve">  生活补助</t>
  </si>
  <si>
    <t xml:space="preserve"> 30399</t>
  </si>
  <si>
    <t xml:space="preserve">  其他对个人和家庭的补助</t>
  </si>
  <si>
    <t>表四、2019年政府性基金预算支出预算表</t>
  </si>
  <si>
    <t>政府性基金财政拨款支出</t>
  </si>
  <si>
    <t>注：肥西县委党校没有政府性基金预算拨款收入，也没有使用政府性基金预算安排的支出，故本表无数据。</t>
  </si>
  <si>
    <t>表五、2019年国有资本经营预算支出预算表</t>
  </si>
  <si>
    <t>单位:万元</t>
  </si>
  <si>
    <t>国有资本经营预算财政拨款收入</t>
  </si>
  <si>
    <t>国有资本经营预算财政拨款支出</t>
  </si>
  <si>
    <t>注：肥西县委党校没有国有资本经营预算收入，也没有使用国有资本经营预算安排的支出，故本表无数据。</t>
  </si>
  <si>
    <t>表六、2019年收支总表</t>
  </si>
  <si>
    <t>四、财政专户管理非税收入</t>
  </si>
  <si>
    <t>五、其他收入</t>
  </si>
  <si>
    <t xml:space="preserve">      事业收入</t>
  </si>
  <si>
    <t xml:space="preserve">      经营收入</t>
  </si>
  <si>
    <t xml:space="preserve">      上级补助收入</t>
  </si>
  <si>
    <t xml:space="preserve">      附属单位上缴收入</t>
  </si>
  <si>
    <t xml:space="preserve">      其他</t>
  </si>
  <si>
    <t>本年收入合计</t>
  </si>
  <si>
    <t>五、上年结余收入</t>
  </si>
  <si>
    <t xml:space="preserve">  财政专户</t>
  </si>
  <si>
    <t xml:space="preserve">  其他</t>
  </si>
  <si>
    <t>表七、2019年收入预算总表</t>
  </si>
  <si>
    <t>部门名称:肥西县委党校</t>
  </si>
  <si>
    <t>一般公共预
算拨款收入</t>
  </si>
  <si>
    <t>政府性基金预算拨款收入</t>
  </si>
  <si>
    <t>国有资本经营预算拨款收入</t>
  </si>
  <si>
    <t>财政专户管理政府非税收入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</si>
  <si>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</si>
  <si>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</si>
  <si>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</si>
  <si>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</si>
  <si>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</si>
  <si>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</si>
  <si>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</si>
  <si>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表八、2019年支出预算总表</t>
  </si>
  <si>
    <t>表九、2019年基本支出预算总表</t>
  </si>
  <si>
    <t xml:space="preserve"> 预算数</t>
  </si>
  <si>
    <t>其中：一般公共预算</t>
  </si>
  <si>
    <t xml:space="preserve"> 30305</t>
  </si>
  <si>
    <t>表十、2019年政府采购支出预算表</t>
  </si>
  <si>
    <t>（本表不含涉密项目支出）</t>
  </si>
  <si>
    <t>单位名称</t>
  </si>
  <si>
    <t>项目名称</t>
  </si>
  <si>
    <t>项目类别</t>
  </si>
  <si>
    <t>一般公共预算</t>
  </si>
  <si>
    <t>政府性
基金预算</t>
  </si>
  <si>
    <t>财政专户
管理非税收入</t>
  </si>
  <si>
    <t>肥西县委党校</t>
  </si>
  <si>
    <t>2019年度专项教师业务经费</t>
  </si>
  <si>
    <t>保障运转类项目</t>
  </si>
  <si>
    <t>2019年度设备购置安装及维修改造项目</t>
  </si>
  <si>
    <t>发展建设类项目</t>
  </si>
  <si>
    <t>表十一、2019年政府购买服务支出预算表</t>
  </si>
  <si>
    <t>购买服务项目名称</t>
  </si>
  <si>
    <t>购买方式</t>
  </si>
  <si>
    <t>购买服务
起止时间</t>
  </si>
  <si>
    <t>预算金额</t>
  </si>
  <si>
    <t>一般公共预算安排</t>
  </si>
  <si>
    <t>政府性基金收入安排</t>
  </si>
  <si>
    <t>专户管理收入</t>
  </si>
  <si>
    <t>注：肥西县委党校没有政府购买服务支出预算，故本表无数据。</t>
  </si>
  <si>
    <t>表十二、2019年项目支出绩效目标及项目情况表</t>
  </si>
  <si>
    <t>支出项目名称</t>
  </si>
  <si>
    <t>年度预算安排</t>
  </si>
  <si>
    <t>项目情况</t>
  </si>
  <si>
    <t>绩效目标</t>
  </si>
  <si>
    <t>专项教师业务经费</t>
  </si>
  <si>
    <t>根据中共安徽省委关于贯彻落实《中国共产党党校工作条例》的若干意见，皖发﹝2009﹞16号文件和合肥市委关于加强和改进新形势下党校工作的实施意见（合发﹝2016﹞16号）文件规定：“健全党校经费保障机制，党校办学经费纳入同级财政预算统筹解决，在落实党校办学七项经常性经费基础上，随着形势任务发展变化，新增相关项目经费。”具体费用为教师业务经费、科研经费、信息化建设经费、图书资料费、教师进修经费、设施维护费、基地建设及业务指导费　</t>
  </si>
  <si>
    <t>为肥西县域经济发展和社会事务发展提供人才保障；
为县委、政府中心工作做好调研工作提供智力支持；
推动县委党校教科研咨一体建设，提升“三个一流”目标建设；
完成市委组织部、市委党校年度办学质量评估工作要求。</t>
  </si>
  <si>
    <t>全县干部教育主题班经费</t>
  </si>
  <si>
    <t>县委党校始终突出“党校姓党”的核心，切实发挥县委党校在全县干部培训方面的主阵地、主渠道作用，认真贯彻落实《中国共产党党校工作条例》、《中共中央关于加强和改进新形势下党校工作的意见》、《中共安徽省委关于加强和改进新形势下党校工作的实施意见》、中共中央印发的《干部教育培训工作条例》，紧紧围绕县委县政府工作，围绕我县“三全”总目标，以干部能力需求和提升干部“四力”水平和“五项本领”为导向，认真落实省、市、县关于干部培训教育方面有关要求和省委巡视组“回头看”反馈意见，加大干部培训工作力度。具体费用为外聘教师课时费，外聘教师接送差旅费、学员伙食费、学员外出培训费、学员拓展训练费、办班成本费等。</t>
  </si>
  <si>
    <t>以党的十九大、十九届二中全会精神和县委十三届二次全会精神为指引，切实遵行《干部教育培训工作条例》，强化问题导向、需求导向和实践导向，进一步加强党的理论教育、党性教育和专业化能力培训，着力推进培训供给侧提质提效，倾力打造一支作风硬、能力强、敢担当的干部队伍，为开启肥西新征程提供坚强的思想政治保证和人才智力支持。全年举办各类专题培训班12期任务及省委党校对80万-90万人口的县级党校年度主体班需培训1000名干部任务数。</t>
  </si>
  <si>
    <t>表十三、2019年“三公”经费支出预算表</t>
  </si>
  <si>
    <t>一般公共预算财政拨款</t>
  </si>
  <si>
    <t>政府性基金财政拨款</t>
  </si>
  <si>
    <t>因公出国（境）费</t>
  </si>
  <si>
    <t>公务接待费</t>
  </si>
  <si>
    <t>公务用车购置及运行费</t>
  </si>
  <si>
    <t xml:space="preserve">  其中：公务用车运行费</t>
  </si>
  <si>
    <t xml:space="preserve">       公务用车购置费 </t>
  </si>
  <si>
    <t>总计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</si>
</sst>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_ \¥* #,##0_ ;_ \¥* \-#,##0_ ;_ \¥* &quot;-&quot;_ ;_ @_ "/>
    <numFmt numFmtId="178" formatCode="#,##0.00_ "/>
    <numFmt numFmtId="179" formatCode="#,##0.0"/>
    <numFmt numFmtId="180" formatCode="0.00_);[Red]\(0.00\)"/>
  </numFmts>
  <fonts count="35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20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24" fillId="15" borderId="22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34" fillId="10" borderId="25" applyNumberFormat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1" xfId="85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85" applyFont="1" applyFill="1" applyBorder="1" applyAlignment="1">
      <alignment horizontal="left" vertical="center"/>
    </xf>
    <xf numFmtId="0" fontId="4" fillId="0" borderId="2" xfId="85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0" fontId="1" fillId="0" borderId="0" xfId="65" applyFont="1">
      <alignment vertical="center"/>
    </xf>
    <xf numFmtId="0" fontId="5" fillId="0" borderId="0" xfId="65">
      <alignment vertical="center"/>
    </xf>
    <xf numFmtId="4" fontId="5" fillId="0" borderId="0" xfId="65" applyNumberFormat="1" applyFill="1">
      <alignment vertical="center"/>
    </xf>
    <xf numFmtId="0" fontId="6" fillId="0" borderId="0" xfId="65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3" xfId="65" applyFont="1" applyFill="1" applyBorder="1">
      <alignment vertical="center"/>
    </xf>
    <xf numFmtId="0" fontId="1" fillId="2" borderId="3" xfId="65" applyFont="1" applyFill="1" applyBorder="1">
      <alignment vertical="center"/>
    </xf>
    <xf numFmtId="0" fontId="4" fillId="0" borderId="0" xfId="65" applyNumberFormat="1" applyFont="1" applyFill="1" applyAlignment="1" applyProtection="1">
      <alignment horizontal="centerContinuous" vertical="center"/>
    </xf>
    <xf numFmtId="0" fontId="1" fillId="0" borderId="0" xfId="65" applyNumberFormat="1" applyFont="1" applyFill="1" applyAlignment="1">
      <alignment horizontal="right" vertical="center"/>
    </xf>
    <xf numFmtId="0" fontId="4" fillId="0" borderId="4" xfId="65" applyNumberFormat="1" applyFont="1" applyFill="1" applyBorder="1" applyAlignment="1" applyProtection="1">
      <alignment horizontal="center" vertical="center" wrapText="1"/>
    </xf>
    <xf numFmtId="0" fontId="4" fillId="0" borderId="1" xfId="65" applyNumberFormat="1" applyFont="1" applyFill="1" applyBorder="1" applyAlignment="1" applyProtection="1">
      <alignment horizontal="center" vertical="center" wrapText="1"/>
    </xf>
    <xf numFmtId="0" fontId="4" fillId="0" borderId="5" xfId="65" applyNumberFormat="1" applyFont="1" applyFill="1" applyBorder="1" applyAlignment="1" applyProtection="1">
      <alignment horizontal="center" vertical="center" wrapText="1"/>
    </xf>
    <xf numFmtId="0" fontId="4" fillId="0" borderId="5" xfId="65" applyNumberFormat="1" applyFont="1" applyFill="1" applyBorder="1" applyAlignment="1" applyProtection="1">
      <alignment horizontal="center" vertical="center"/>
    </xf>
    <xf numFmtId="0" fontId="4" fillId="0" borderId="6" xfId="65" applyNumberFormat="1" applyFont="1" applyFill="1" applyBorder="1" applyAlignment="1" applyProtection="1">
      <alignment horizontal="center" vertical="center" wrapText="1"/>
    </xf>
    <xf numFmtId="0" fontId="4" fillId="0" borderId="7" xfId="65" applyNumberFormat="1" applyFont="1" applyFill="1" applyBorder="1" applyAlignment="1" applyProtection="1">
      <alignment horizontal="center" vertical="center" wrapText="1"/>
    </xf>
    <xf numFmtId="0" fontId="4" fillId="0" borderId="8" xfId="65" applyNumberFormat="1" applyFont="1" applyFill="1" applyBorder="1" applyAlignment="1" applyProtection="1">
      <alignment horizontal="center" vertical="center" wrapText="1"/>
    </xf>
    <xf numFmtId="0" fontId="1" fillId="0" borderId="1" xfId="65" applyFont="1" applyBorder="1" applyAlignment="1">
      <alignment horizontal="left" vertical="center" wrapText="1"/>
    </xf>
    <xf numFmtId="0" fontId="1" fillId="0" borderId="1" xfId="65" applyNumberFormat="1" applyFont="1" applyFill="1" applyBorder="1" applyAlignment="1">
      <alignment horizontal="left" vertical="center" wrapText="1"/>
    </xf>
    <xf numFmtId="4" fontId="1" fillId="0" borderId="1" xfId="82" applyNumberFormat="1" applyFont="1" applyFill="1" applyBorder="1" applyAlignment="1">
      <alignment horizontal="right" vertical="center" wrapText="1"/>
    </xf>
    <xf numFmtId="0" fontId="1" fillId="0" borderId="1" xfId="65" applyFont="1" applyBorder="1" applyAlignment="1">
      <alignment vertical="center" wrapText="1"/>
    </xf>
    <xf numFmtId="49" fontId="2" fillId="0" borderId="9" xfId="65" applyNumberFormat="1" applyFont="1" applyFill="1" applyBorder="1" applyAlignment="1" applyProtection="1">
      <alignment horizontal="center" vertical="center" wrapText="1"/>
    </xf>
    <xf numFmtId="49" fontId="2" fillId="0" borderId="10" xfId="65" applyNumberFormat="1" applyFont="1" applyFill="1" applyBorder="1" applyAlignment="1" applyProtection="1">
      <alignment horizontal="center" vertical="center" wrapText="1"/>
    </xf>
    <xf numFmtId="4" fontId="4" fillId="0" borderId="1" xfId="82" applyNumberFormat="1" applyFont="1" applyFill="1" applyBorder="1" applyAlignment="1">
      <alignment horizontal="right" vertical="center"/>
    </xf>
    <xf numFmtId="49" fontId="8" fillId="0" borderId="1" xfId="82" applyNumberFormat="1" applyFont="1" applyFill="1" applyBorder="1" applyAlignment="1">
      <alignment horizontal="left" vertical="center" wrapText="1"/>
    </xf>
    <xf numFmtId="49" fontId="8" fillId="0" borderId="1" xfId="82" applyNumberFormat="1" applyFont="1" applyFill="1" applyBorder="1" applyAlignment="1">
      <alignment vertical="center" wrapText="1"/>
    </xf>
    <xf numFmtId="0" fontId="1" fillId="0" borderId="0" xfId="46" applyFont="1">
      <alignment vertical="center"/>
    </xf>
    <xf numFmtId="0" fontId="5" fillId="0" borderId="0" xfId="46">
      <alignment vertical="center"/>
    </xf>
    <xf numFmtId="0" fontId="9" fillId="0" borderId="0" xfId="79">
      <alignment vertical="center"/>
    </xf>
    <xf numFmtId="0" fontId="10" fillId="0" borderId="0" xfId="69" applyFont="1">
      <alignment vertical="center"/>
    </xf>
    <xf numFmtId="0" fontId="5" fillId="0" borderId="0" xfId="78">
      <alignment vertical="center"/>
    </xf>
    <xf numFmtId="0" fontId="3" fillId="0" borderId="0" xfId="69" applyFont="1" applyAlignment="1">
      <alignment horizontal="center" vertical="center"/>
    </xf>
    <xf numFmtId="0" fontId="7" fillId="0" borderId="0" xfId="69" applyFont="1" applyAlignment="1">
      <alignment horizontal="center" vertical="center"/>
    </xf>
    <xf numFmtId="0" fontId="1" fillId="0" borderId="3" xfId="69" applyFont="1" applyFill="1" applyBorder="1">
      <alignment vertical="center"/>
    </xf>
    <xf numFmtId="0" fontId="1" fillId="2" borderId="3" xfId="69" applyFont="1" applyFill="1" applyBorder="1">
      <alignment vertical="center"/>
    </xf>
    <xf numFmtId="0" fontId="1" fillId="0" borderId="0" xfId="69" applyFont="1" applyAlignment="1">
      <alignment horizontal="centerContinuous" vertical="center"/>
    </xf>
    <xf numFmtId="0" fontId="1" fillId="0" borderId="0" xfId="69" applyFont="1">
      <alignment vertical="center"/>
    </xf>
    <xf numFmtId="0" fontId="1" fillId="0" borderId="1" xfId="69" applyFont="1" applyBorder="1" applyAlignment="1">
      <alignment horizontal="center" vertical="center"/>
    </xf>
    <xf numFmtId="0" fontId="1" fillId="0" borderId="4" xfId="69" applyFont="1" applyBorder="1" applyAlignment="1">
      <alignment horizontal="center" vertical="center"/>
    </xf>
    <xf numFmtId="0" fontId="1" fillId="0" borderId="8" xfId="69" applyFont="1" applyBorder="1" applyAlignment="1">
      <alignment horizontal="center" vertical="center" wrapText="1"/>
    </xf>
    <xf numFmtId="0" fontId="1" fillId="0" borderId="9" xfId="69" applyFont="1" applyBorder="1" applyAlignment="1">
      <alignment horizontal="center" vertical="center"/>
    </xf>
    <xf numFmtId="0" fontId="1" fillId="0" borderId="11" xfId="69" applyFont="1" applyBorder="1" applyAlignment="1">
      <alignment horizontal="center" vertical="center"/>
    </xf>
    <xf numFmtId="0" fontId="1" fillId="0" borderId="7" xfId="69" applyFont="1" applyBorder="1" applyAlignment="1">
      <alignment horizontal="center" vertical="center"/>
    </xf>
    <xf numFmtId="0" fontId="1" fillId="0" borderId="1" xfId="69" applyFont="1" applyBorder="1" applyAlignment="1">
      <alignment horizontal="center" vertical="center" wrapText="1"/>
    </xf>
    <xf numFmtId="0" fontId="1" fillId="0" borderId="12" xfId="20" applyFont="1" applyBorder="1" applyAlignment="1">
      <alignment vertical="center" wrapText="1"/>
    </xf>
    <xf numFmtId="0" fontId="7" fillId="0" borderId="1" xfId="69" applyFont="1" applyBorder="1" applyAlignment="1">
      <alignment horizontal="center" vertical="center"/>
    </xf>
    <xf numFmtId="0" fontId="7" fillId="0" borderId="7" xfId="69" applyFont="1" applyBorder="1" applyAlignment="1">
      <alignment horizontal="center" vertical="center"/>
    </xf>
    <xf numFmtId="0" fontId="7" fillId="0" borderId="1" xfId="69" applyFont="1" applyBorder="1" applyAlignment="1">
      <alignment horizontal="center" vertical="center" wrapText="1"/>
    </xf>
    <xf numFmtId="0" fontId="7" fillId="0" borderId="1" xfId="20" applyFont="1" applyBorder="1" applyAlignment="1">
      <alignment vertical="center" wrapText="1"/>
    </xf>
    <xf numFmtId="0" fontId="7" fillId="0" borderId="4" xfId="69" applyFont="1" applyBorder="1" applyAlignment="1">
      <alignment horizontal="center" vertical="center"/>
    </xf>
    <xf numFmtId="0" fontId="7" fillId="0" borderId="6" xfId="69" applyFont="1" applyBorder="1" applyAlignment="1">
      <alignment horizontal="center" vertical="center"/>
    </xf>
    <xf numFmtId="0" fontId="0" fillId="0" borderId="9" xfId="69" applyFont="1" applyBorder="1" applyAlignment="1">
      <alignment horizontal="center" vertical="center"/>
    </xf>
    <xf numFmtId="0" fontId="0" fillId="0" borderId="11" xfId="69" applyFont="1" applyBorder="1" applyAlignment="1">
      <alignment horizontal="center" vertical="center"/>
    </xf>
    <xf numFmtId="0" fontId="0" fillId="0" borderId="10" xfId="69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69" applyNumberFormat="1" applyFill="1">
      <alignment vertical="center"/>
    </xf>
    <xf numFmtId="0" fontId="1" fillId="0" borderId="3" xfId="69" applyFont="1" applyBorder="1" applyAlignment="1">
      <alignment horizontal="right" vertical="center"/>
    </xf>
    <xf numFmtId="0" fontId="1" fillId="0" borderId="10" xfId="69" applyFont="1" applyBorder="1" applyAlignment="1">
      <alignment horizontal="center" vertical="center"/>
    </xf>
    <xf numFmtId="0" fontId="1" fillId="0" borderId="0" xfId="77" applyFont="1">
      <alignment vertical="center"/>
    </xf>
    <xf numFmtId="0" fontId="8" fillId="0" borderId="0" xfId="77" applyFont="1">
      <alignment vertical="center"/>
    </xf>
    <xf numFmtId="0" fontId="1" fillId="0" borderId="0" xfId="77" applyFont="1" applyFill="1">
      <alignment vertical="center"/>
    </xf>
    <xf numFmtId="0" fontId="9" fillId="0" borderId="0" xfId="77">
      <alignment vertical="center"/>
    </xf>
    <xf numFmtId="0" fontId="3" fillId="0" borderId="0" xfId="77" applyFont="1" applyAlignment="1">
      <alignment horizontal="center" vertical="center"/>
    </xf>
    <xf numFmtId="0" fontId="7" fillId="0" borderId="0" xfId="77" applyFont="1" applyAlignment="1">
      <alignment horizontal="center" vertical="center"/>
    </xf>
    <xf numFmtId="0" fontId="1" fillId="0" borderId="3" xfId="77" applyFont="1" applyFill="1" applyBorder="1" applyAlignment="1">
      <alignment horizontal="left" vertical="center"/>
    </xf>
    <xf numFmtId="0" fontId="1" fillId="0" borderId="3" xfId="77" applyFont="1" applyBorder="1" applyAlignment="1">
      <alignment horizontal="left" vertical="center"/>
    </xf>
    <xf numFmtId="0" fontId="1" fillId="0" borderId="0" xfId="77" applyFont="1" applyBorder="1" applyAlignment="1">
      <alignment horizontal="left" vertical="center"/>
    </xf>
    <xf numFmtId="0" fontId="1" fillId="0" borderId="3" xfId="77" applyFont="1" applyBorder="1" applyAlignment="1">
      <alignment horizontal="right" vertical="center"/>
    </xf>
    <xf numFmtId="0" fontId="4" fillId="0" borderId="4" xfId="77" applyFont="1" applyBorder="1" applyAlignment="1">
      <alignment horizontal="center" vertical="center" wrapText="1"/>
    </xf>
    <xf numFmtId="0" fontId="4" fillId="0" borderId="6" xfId="77" applyFont="1" applyBorder="1" applyAlignment="1">
      <alignment horizontal="center" vertical="center" wrapText="1"/>
    </xf>
    <xf numFmtId="0" fontId="4" fillId="0" borderId="7" xfId="77" applyFont="1" applyBorder="1" applyAlignment="1">
      <alignment horizontal="center" vertical="center" wrapText="1"/>
    </xf>
    <xf numFmtId="0" fontId="1" fillId="0" borderId="7" xfId="77" applyFont="1" applyBorder="1" applyAlignment="1">
      <alignment horizontal="center" vertical="center" wrapText="1"/>
    </xf>
    <xf numFmtId="0" fontId="1" fillId="0" borderId="1" xfId="77" applyFont="1" applyBorder="1" applyAlignment="1">
      <alignment horizontal="center" vertical="center"/>
    </xf>
    <xf numFmtId="0" fontId="1" fillId="0" borderId="1" xfId="77" applyFont="1" applyBorder="1" applyAlignment="1">
      <alignment vertical="center"/>
    </xf>
    <xf numFmtId="0" fontId="1" fillId="0" borderId="1" xfId="77" applyFont="1" applyBorder="1" applyAlignment="1">
      <alignment horizontal="left" vertical="center"/>
    </xf>
    <xf numFmtId="178" fontId="1" fillId="0" borderId="1" xfId="77" applyNumberFormat="1" applyFont="1" applyFill="1" applyBorder="1" applyAlignment="1">
      <alignment horizontal="right" vertical="center" wrapText="1"/>
    </xf>
    <xf numFmtId="49" fontId="1" fillId="0" borderId="1" xfId="77" applyNumberFormat="1" applyFont="1" applyFill="1" applyBorder="1" applyAlignment="1">
      <alignment horizontal="left" vertical="center" wrapText="1"/>
    </xf>
    <xf numFmtId="49" fontId="9" fillId="0" borderId="1" xfId="77" applyNumberFormat="1" applyFont="1" applyFill="1" applyBorder="1" applyAlignment="1">
      <alignment horizontal="left" vertical="center" wrapText="1"/>
    </xf>
    <xf numFmtId="178" fontId="9" fillId="0" borderId="1" xfId="77" applyNumberFormat="1" applyFont="1" applyFill="1" applyBorder="1" applyAlignment="1">
      <alignment horizontal="right" vertical="center" wrapText="1"/>
    </xf>
    <xf numFmtId="0" fontId="9" fillId="0" borderId="1" xfId="77" applyBorder="1">
      <alignment vertical="center"/>
    </xf>
    <xf numFmtId="49" fontId="4" fillId="0" borderId="9" xfId="77" applyNumberFormat="1" applyFont="1" applyFill="1" applyBorder="1" applyAlignment="1">
      <alignment horizontal="center" vertical="center" wrapText="1"/>
    </xf>
    <xf numFmtId="49" fontId="4" fillId="0" borderId="11" xfId="77" applyNumberFormat="1" applyFont="1" applyFill="1" applyBorder="1" applyAlignment="1">
      <alignment horizontal="center" vertical="center" wrapText="1"/>
    </xf>
    <xf numFmtId="49" fontId="4" fillId="0" borderId="10" xfId="77" applyNumberFormat="1" applyFont="1" applyFill="1" applyBorder="1" applyAlignment="1">
      <alignment horizontal="center" vertical="center" wrapText="1"/>
    </xf>
    <xf numFmtId="178" fontId="4" fillId="0" borderId="1" xfId="77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1" fillId="0" borderId="13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85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4" fillId="0" borderId="14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" fillId="0" borderId="14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49" fontId="1" fillId="0" borderId="1" xfId="85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1" fillId="0" borderId="14" xfId="0" applyNumberFormat="1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1" fillId="0" borderId="0" xfId="83" applyFont="1">
      <alignment vertical="center"/>
    </xf>
    <xf numFmtId="0" fontId="8" fillId="0" borderId="0" xfId="83" applyFont="1">
      <alignment vertical="center"/>
    </xf>
    <xf numFmtId="0" fontId="9" fillId="0" borderId="0" xfId="83" applyFill="1">
      <alignment vertical="center"/>
    </xf>
    <xf numFmtId="0" fontId="4" fillId="0" borderId="0" xfId="83" applyFont="1">
      <alignment vertical="center"/>
    </xf>
    <xf numFmtId="0" fontId="9" fillId="0" borderId="0" xfId="83">
      <alignment vertical="center"/>
    </xf>
    <xf numFmtId="0" fontId="1" fillId="0" borderId="3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4" fillId="0" borderId="4" xfId="83" applyFont="1" applyBorder="1" applyAlignment="1">
      <alignment horizontal="center" vertical="center"/>
    </xf>
    <xf numFmtId="0" fontId="4" fillId="0" borderId="7" xfId="83" applyFont="1" applyBorder="1" applyAlignment="1">
      <alignment horizontal="center" vertical="center"/>
    </xf>
    <xf numFmtId="49" fontId="1" fillId="0" borderId="1" xfId="85" applyNumberFormat="1" applyFont="1" applyFill="1" applyBorder="1" applyAlignment="1">
      <alignment horizontal="left" vertical="center"/>
    </xf>
    <xf numFmtId="179" fontId="1" fillId="0" borderId="1" xfId="85" applyNumberFormat="1" applyFont="1" applyFill="1" applyBorder="1" applyAlignment="1">
      <alignment horizontal="left" vertical="center"/>
    </xf>
    <xf numFmtId="180" fontId="1" fillId="0" borderId="1" xfId="63" applyNumberFormat="1" applyFont="1" applyFill="1" applyBorder="1" applyAlignment="1">
      <alignment horizontal="right" vertical="center"/>
    </xf>
    <xf numFmtId="4" fontId="1" fillId="0" borderId="1" xfId="83" applyNumberFormat="1" applyFont="1" applyFill="1" applyBorder="1" applyAlignment="1">
      <alignment horizontal="right" vertical="center"/>
    </xf>
    <xf numFmtId="49" fontId="1" fillId="0" borderId="1" xfId="85" applyNumberFormat="1" applyFont="1" applyBorder="1" applyAlignment="1">
      <alignment horizontal="center" vertical="center"/>
    </xf>
    <xf numFmtId="4" fontId="9" fillId="0" borderId="1" xfId="83" applyNumberFormat="1" applyFont="1" applyFill="1" applyBorder="1" applyAlignment="1">
      <alignment horizontal="right" vertical="center"/>
    </xf>
    <xf numFmtId="49" fontId="1" fillId="0" borderId="1" xfId="63" applyNumberFormat="1" applyFont="1" applyFill="1" applyBorder="1" applyAlignment="1">
      <alignment horizontal="left" vertical="center"/>
    </xf>
    <xf numFmtId="0" fontId="1" fillId="0" borderId="1" xfId="63" applyNumberFormat="1" applyFont="1" applyFill="1" applyBorder="1" applyAlignment="1">
      <alignment horizontal="left" vertical="center" wrapText="1"/>
    </xf>
    <xf numFmtId="0" fontId="4" fillId="0" borderId="9" xfId="83" applyNumberFormat="1" applyFont="1" applyFill="1" applyBorder="1" applyAlignment="1">
      <alignment horizontal="center" vertical="center"/>
    </xf>
    <xf numFmtId="0" fontId="4" fillId="0" borderId="10" xfId="83" applyNumberFormat="1" applyFont="1" applyFill="1" applyBorder="1" applyAlignment="1">
      <alignment horizontal="center" vertical="center"/>
    </xf>
    <xf numFmtId="4" fontId="4" fillId="0" borderId="1" xfId="83" applyNumberFormat="1" applyFont="1" applyFill="1" applyBorder="1" applyAlignment="1">
      <alignment horizontal="right" vertical="center"/>
    </xf>
    <xf numFmtId="0" fontId="1" fillId="0" borderId="0" xfId="63" applyFont="1">
      <alignment vertical="center"/>
    </xf>
    <xf numFmtId="0" fontId="8" fillId="0" borderId="0" xfId="63" applyFont="1">
      <alignment vertical="center"/>
    </xf>
    <xf numFmtId="0" fontId="9" fillId="0" borderId="0" xfId="63" applyFill="1">
      <alignment vertical="center"/>
    </xf>
    <xf numFmtId="0" fontId="4" fillId="0" borderId="0" xfId="63" applyFont="1">
      <alignment vertical="center"/>
    </xf>
    <xf numFmtId="0" fontId="9" fillId="0" borderId="0" xfId="63">
      <alignment vertical="center"/>
    </xf>
    <xf numFmtId="0" fontId="0" fillId="0" borderId="0" xfId="0" applyAlignment="1">
      <alignment horizontal="centerContinuous" vertical="center"/>
    </xf>
    <xf numFmtId="0" fontId="1" fillId="0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4" xfId="63" applyFont="1" applyBorder="1" applyAlignment="1">
      <alignment horizontal="center" vertical="center" wrapText="1"/>
    </xf>
    <xf numFmtId="0" fontId="4" fillId="0" borderId="7" xfId="63" applyFont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right" vertical="center"/>
    </xf>
    <xf numFmtId="180" fontId="9" fillId="0" borderId="1" xfId="63" applyNumberFormat="1" applyFont="1" applyFill="1" applyBorder="1" applyAlignment="1">
      <alignment horizontal="right" vertical="center"/>
    </xf>
    <xf numFmtId="49" fontId="9" fillId="0" borderId="1" xfId="63" applyNumberFormat="1" applyFont="1" applyFill="1" applyBorder="1" applyAlignment="1">
      <alignment horizontal="right" vertical="center"/>
    </xf>
    <xf numFmtId="0" fontId="4" fillId="0" borderId="9" xfId="63" applyNumberFormat="1" applyFont="1" applyFill="1" applyBorder="1" applyAlignment="1">
      <alignment horizontal="center" vertical="center"/>
    </xf>
    <xf numFmtId="0" fontId="4" fillId="0" borderId="10" xfId="63" applyNumberFormat="1" applyFont="1" applyFill="1" applyBorder="1" applyAlignment="1">
      <alignment horizontal="center" vertical="center"/>
    </xf>
    <xf numFmtId="180" fontId="4" fillId="0" borderId="1" xfId="63" applyNumberFormat="1" applyFont="1" applyFill="1" applyBorder="1" applyAlignment="1">
      <alignment horizontal="right" vertical="center"/>
    </xf>
    <xf numFmtId="49" fontId="4" fillId="0" borderId="1" xfId="63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Continuous" vertical="center"/>
    </xf>
    <xf numFmtId="0" fontId="4" fillId="0" borderId="9" xfId="63" applyNumberFormat="1" applyFont="1" applyFill="1" applyBorder="1" applyAlignment="1">
      <alignment horizontal="center" vertical="center" wrapText="1"/>
    </xf>
    <xf numFmtId="0" fontId="4" fillId="0" borderId="11" xfId="63" applyNumberFormat="1" applyFont="1" applyFill="1" applyBorder="1" applyAlignment="1">
      <alignment horizontal="center" vertical="center" wrapText="1"/>
    </xf>
    <xf numFmtId="0" fontId="4" fillId="0" borderId="10" xfId="63" applyNumberFormat="1" applyFont="1" applyFill="1" applyBorder="1" applyAlignment="1">
      <alignment horizontal="center" vertical="center" wrapText="1"/>
    </xf>
    <xf numFmtId="0" fontId="4" fillId="0" borderId="1" xfId="63" applyFont="1" applyBorder="1" applyAlignment="1">
      <alignment horizontal="center" vertical="center" wrapText="1"/>
    </xf>
    <xf numFmtId="0" fontId="1" fillId="0" borderId="0" xfId="56" applyFont="1">
      <alignment vertical="center"/>
    </xf>
    <xf numFmtId="0" fontId="8" fillId="0" borderId="0" xfId="56" applyFont="1">
      <alignment vertical="center"/>
    </xf>
    <xf numFmtId="0" fontId="9" fillId="0" borderId="0" xfId="56" applyFill="1">
      <alignment vertical="center"/>
    </xf>
    <xf numFmtId="0" fontId="9" fillId="0" borderId="0" xfId="56">
      <alignment vertical="center"/>
    </xf>
    <xf numFmtId="0" fontId="3" fillId="0" borderId="0" xfId="56" applyFont="1" applyAlignment="1">
      <alignment horizontal="center" vertical="center"/>
    </xf>
    <xf numFmtId="0" fontId="1" fillId="0" borderId="0" xfId="56" applyFont="1" applyFill="1">
      <alignment vertical="center"/>
    </xf>
    <xf numFmtId="0" fontId="1" fillId="0" borderId="0" xfId="56" applyFont="1" applyAlignment="1">
      <alignment horizontal="right" vertical="center"/>
    </xf>
    <xf numFmtId="0" fontId="4" fillId="0" borderId="1" xfId="56" applyFont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0" fontId="1" fillId="0" borderId="1" xfId="56" applyFont="1" applyFill="1" applyBorder="1">
      <alignment vertical="center"/>
    </xf>
    <xf numFmtId="178" fontId="1" fillId="0" borderId="1" xfId="56" applyNumberFormat="1" applyFont="1" applyFill="1" applyBorder="1" applyAlignment="1">
      <alignment horizontal="right" vertical="center" wrapText="1"/>
    </xf>
    <xf numFmtId="0" fontId="1" fillId="0" borderId="1" xfId="56" applyFont="1" applyFill="1" applyBorder="1" applyAlignment="1">
      <alignment vertical="center" wrapText="1"/>
    </xf>
    <xf numFmtId="178" fontId="1" fillId="0" borderId="1" xfId="0" applyNumberFormat="1" applyFont="1" applyFill="1" applyBorder="1">
      <alignment vertical="center"/>
    </xf>
    <xf numFmtId="4" fontId="1" fillId="0" borderId="1" xfId="56" applyNumberFormat="1" applyFont="1" applyFill="1" applyBorder="1" applyAlignment="1">
      <alignment vertical="center" wrapText="1"/>
    </xf>
    <xf numFmtId="0" fontId="4" fillId="0" borderId="1" xfId="56" applyFont="1" applyFill="1" applyBorder="1" applyAlignment="1">
      <alignment horizontal="center" vertical="center"/>
    </xf>
    <xf numFmtId="178" fontId="4" fillId="0" borderId="1" xfId="56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1" fillId="0" borderId="1" xfId="56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56" applyFont="1" applyBorder="1">
      <alignment vertical="center"/>
    </xf>
    <xf numFmtId="0" fontId="1" fillId="0" borderId="1" xfId="0" applyFont="1" applyBorder="1">
      <alignment vertical="center"/>
    </xf>
    <xf numFmtId="178" fontId="1" fillId="0" borderId="1" xfId="56" applyNumberFormat="1" applyFont="1" applyBorder="1" applyAlignment="1">
      <alignment horizontal="right" vertical="center" wrapText="1"/>
    </xf>
    <xf numFmtId="180" fontId="1" fillId="0" borderId="1" xfId="56" applyNumberFormat="1" applyFont="1" applyFill="1" applyBorder="1" applyAlignment="1">
      <alignment horizontal="right" vertical="center" wrapText="1"/>
    </xf>
    <xf numFmtId="0" fontId="1" fillId="0" borderId="1" xfId="56" applyFont="1" applyBorder="1" applyAlignment="1">
      <alignment horizontal="left" vertical="center"/>
    </xf>
    <xf numFmtId="180" fontId="1" fillId="0" borderId="1" xfId="0" applyNumberFormat="1" applyFont="1" applyBorder="1">
      <alignment vertical="center"/>
    </xf>
    <xf numFmtId="180" fontId="4" fillId="0" borderId="1" xfId="56" applyNumberFormat="1" applyFont="1" applyFill="1" applyBorder="1" applyAlignment="1">
      <alignment horizontal="right" vertical="center" wrapText="1"/>
    </xf>
    <xf numFmtId="0" fontId="1" fillId="0" borderId="0" xfId="81" applyFont="1">
      <alignment vertical="center"/>
    </xf>
    <xf numFmtId="0" fontId="8" fillId="0" borderId="0" xfId="81" applyFont="1">
      <alignment vertical="center"/>
    </xf>
    <xf numFmtId="0" fontId="9" fillId="0" borderId="0" xfId="81">
      <alignment vertical="center"/>
    </xf>
    <xf numFmtId="0" fontId="1" fillId="0" borderId="0" xfId="81" applyFont="1" applyAlignment="1">
      <alignment horizontal="right" vertical="center"/>
    </xf>
    <xf numFmtId="0" fontId="4" fillId="0" borderId="4" xfId="81" applyFont="1" applyFill="1" applyBorder="1" applyAlignment="1">
      <alignment horizontal="center" vertical="center"/>
    </xf>
    <xf numFmtId="0" fontId="4" fillId="0" borderId="4" xfId="81" applyFont="1" applyBorder="1" applyAlignment="1">
      <alignment horizontal="center" vertical="center"/>
    </xf>
    <xf numFmtId="0" fontId="4" fillId="0" borderId="4" xfId="81" applyFont="1" applyBorder="1" applyAlignment="1">
      <alignment horizontal="center" vertical="center" wrapText="1"/>
    </xf>
    <xf numFmtId="0" fontId="4" fillId="0" borderId="1" xfId="81" applyFont="1" applyBorder="1" applyAlignment="1">
      <alignment horizontal="centerContinuous" vertical="center"/>
    </xf>
    <xf numFmtId="0" fontId="4" fillId="0" borderId="7" xfId="81" applyFont="1" applyBorder="1" applyAlignment="1">
      <alignment horizontal="center" vertical="center"/>
    </xf>
    <xf numFmtId="0" fontId="4" fillId="0" borderId="7" xfId="81" applyFont="1" applyBorder="1" applyAlignment="1">
      <alignment horizontal="center" vertical="center" wrapText="1"/>
    </xf>
    <xf numFmtId="0" fontId="4" fillId="0" borderId="1" xfId="81" applyFont="1" applyBorder="1" applyAlignment="1">
      <alignment horizontal="center" vertical="center"/>
    </xf>
    <xf numFmtId="0" fontId="9" fillId="0" borderId="7" xfId="81" applyFont="1" applyBorder="1" applyAlignment="1">
      <alignment horizontal="center" vertical="center"/>
    </xf>
    <xf numFmtId="0" fontId="9" fillId="0" borderId="7" xfId="81" applyFont="1" applyBorder="1" applyAlignment="1">
      <alignment horizontal="center" vertical="center" wrapText="1"/>
    </xf>
    <xf numFmtId="0" fontId="9" fillId="0" borderId="1" xfId="81" applyFont="1" applyBorder="1" applyAlignment="1">
      <alignment horizontal="center" vertical="center"/>
    </xf>
    <xf numFmtId="0" fontId="4" fillId="0" borderId="17" xfId="81" applyFont="1" applyBorder="1" applyAlignment="1">
      <alignment horizontal="center" vertical="center"/>
    </xf>
    <xf numFmtId="0" fontId="4" fillId="0" borderId="18" xfId="81" applyFont="1" applyBorder="1" applyAlignment="1">
      <alignment horizontal="center" vertical="center"/>
    </xf>
    <xf numFmtId="0" fontId="8" fillId="0" borderId="7" xfId="81" applyFont="1" applyBorder="1" applyAlignment="1">
      <alignment horizontal="center" vertical="center" wrapText="1"/>
    </xf>
    <xf numFmtId="0" fontId="8" fillId="0" borderId="1" xfId="81" applyFont="1" applyBorder="1" applyAlignment="1">
      <alignment horizontal="center" vertical="center"/>
    </xf>
    <xf numFmtId="0" fontId="1" fillId="0" borderId="0" xfId="81" applyFont="1" applyAlignment="1">
      <alignment vertical="center" wrapText="1"/>
    </xf>
    <xf numFmtId="0" fontId="9" fillId="0" borderId="0" xfId="81" applyFill="1">
      <alignment vertical="center"/>
    </xf>
    <xf numFmtId="0" fontId="5" fillId="0" borderId="0" xfId="80" applyFill="1">
      <alignment vertical="center"/>
    </xf>
    <xf numFmtId="0" fontId="5" fillId="0" borderId="0" xfId="80">
      <alignment vertical="center"/>
    </xf>
    <xf numFmtId="0" fontId="3" fillId="0" borderId="0" xfId="80" applyFont="1" applyAlignment="1">
      <alignment horizontal="center" vertical="center"/>
    </xf>
    <xf numFmtId="0" fontId="1" fillId="0" borderId="3" xfId="80" applyFont="1" applyFill="1" applyBorder="1">
      <alignment vertical="center"/>
    </xf>
    <xf numFmtId="0" fontId="1" fillId="2" borderId="3" xfId="80" applyFont="1" applyFill="1" applyBorder="1">
      <alignment vertical="center"/>
    </xf>
    <xf numFmtId="0" fontId="1" fillId="0" borderId="0" xfId="80" applyFont="1">
      <alignment vertical="center"/>
    </xf>
    <xf numFmtId="0" fontId="1" fillId="0" borderId="0" xfId="80" applyFont="1" applyAlignment="1">
      <alignment horizontal="right" vertical="center"/>
    </xf>
    <xf numFmtId="0" fontId="4" fillId="0" borderId="4" xfId="61" applyFont="1" applyFill="1" applyBorder="1" applyAlignment="1">
      <alignment horizontal="center" vertical="center"/>
    </xf>
    <xf numFmtId="0" fontId="4" fillId="0" borderId="4" xfId="61" applyFont="1" applyBorder="1" applyAlignment="1">
      <alignment horizontal="center" vertical="center"/>
    </xf>
    <xf numFmtId="0" fontId="4" fillId="0" borderId="9" xfId="61" applyFont="1" applyBorder="1" applyAlignment="1">
      <alignment horizontal="center" vertical="center"/>
    </xf>
    <xf numFmtId="0" fontId="4" fillId="0" borderId="11" xfId="61" applyFont="1" applyBorder="1" applyAlignment="1">
      <alignment horizontal="center" vertical="center"/>
    </xf>
    <xf numFmtId="0" fontId="4" fillId="0" borderId="10" xfId="61" applyFont="1" applyBorder="1" applyAlignment="1">
      <alignment horizontal="center" vertical="center"/>
    </xf>
    <xf numFmtId="0" fontId="4" fillId="0" borderId="7" xfId="61" applyFont="1" applyBorder="1" applyAlignment="1">
      <alignment horizontal="center" vertical="center"/>
    </xf>
    <xf numFmtId="0" fontId="4" fillId="0" borderId="1" xfId="61" applyFont="1" applyBorder="1" applyAlignment="1">
      <alignment horizontal="center" vertical="center"/>
    </xf>
    <xf numFmtId="0" fontId="1" fillId="0" borderId="1" xfId="84" applyFont="1" applyBorder="1" applyAlignment="1">
      <alignment horizontal="left" vertical="center" wrapText="1"/>
    </xf>
    <xf numFmtId="0" fontId="1" fillId="0" borderId="0" xfId="85" applyFont="1" applyAlignment="1">
      <alignment vertical="center"/>
    </xf>
    <xf numFmtId="0" fontId="9" fillId="0" borderId="1" xfId="61" applyFont="1" applyBorder="1" applyAlignment="1">
      <alignment horizontal="center" vertical="center"/>
    </xf>
    <xf numFmtId="49" fontId="1" fillId="0" borderId="1" xfId="84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85" applyFont="1" applyBorder="1" applyAlignment="1">
      <alignment horizontal="center" wrapText="1"/>
    </xf>
    <xf numFmtId="0" fontId="1" fillId="0" borderId="1" xfId="85" applyFont="1" applyBorder="1" applyAlignment="1">
      <alignment horizontal="center"/>
    </xf>
    <xf numFmtId="0" fontId="9" fillId="0" borderId="7" xfId="61" applyFont="1" applyBorder="1" applyAlignment="1">
      <alignment horizontal="center" vertical="center"/>
    </xf>
    <xf numFmtId="0" fontId="9" fillId="0" borderId="1" xfId="80" applyNumberFormat="1" applyFont="1" applyFill="1" applyBorder="1" applyAlignment="1">
      <alignment horizontal="left" vertical="center"/>
    </xf>
    <xf numFmtId="0" fontId="9" fillId="0" borderId="1" xfId="61" applyNumberFormat="1" applyFont="1" applyFill="1" applyBorder="1">
      <alignment vertical="center"/>
    </xf>
    <xf numFmtId="178" fontId="9" fillId="0" borderId="1" xfId="61" applyNumberFormat="1" applyFont="1" applyFill="1" applyBorder="1" applyAlignment="1">
      <alignment horizontal="right" vertical="center"/>
    </xf>
    <xf numFmtId="0" fontId="4" fillId="0" borderId="17" xfId="61" applyFont="1" applyBorder="1" applyAlignment="1">
      <alignment horizontal="center" vertical="center"/>
    </xf>
    <xf numFmtId="0" fontId="4" fillId="0" borderId="18" xfId="61" applyFont="1" applyBorder="1" applyAlignment="1">
      <alignment horizontal="center" vertical="center"/>
    </xf>
    <xf numFmtId="0" fontId="8" fillId="0" borderId="1" xfId="61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85" applyNumberFormat="1" applyFont="1" applyFill="1" applyBorder="1" applyAlignment="1">
      <alignment horizontal="left" vertical="center"/>
    </xf>
    <xf numFmtId="0" fontId="4" fillId="0" borderId="1" xfId="85" applyNumberFormat="1" applyFont="1" applyBorder="1" applyAlignment="1">
      <alignment horizontal="left" vertical="center"/>
    </xf>
    <xf numFmtId="0" fontId="1" fillId="0" borderId="0" xfId="71" applyFont="1">
      <alignment vertical="center"/>
    </xf>
    <xf numFmtId="0" fontId="9" fillId="0" borderId="0" xfId="71" applyFill="1">
      <alignment vertical="center"/>
    </xf>
    <xf numFmtId="0" fontId="9" fillId="0" borderId="0" xfId="71">
      <alignment vertical="center"/>
    </xf>
    <xf numFmtId="0" fontId="4" fillId="0" borderId="4" xfId="71" applyFont="1" applyFill="1" applyBorder="1" applyAlignment="1">
      <alignment horizontal="center" vertical="center"/>
    </xf>
    <xf numFmtId="0" fontId="4" fillId="0" borderId="4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180" fontId="1" fillId="0" borderId="1" xfId="71" applyNumberFormat="1" applyFont="1" applyFill="1" applyBorder="1" applyAlignment="1">
      <alignment vertical="center"/>
    </xf>
    <xf numFmtId="180" fontId="1" fillId="0" borderId="1" xfId="71" applyNumberFormat="1" applyFont="1" applyFill="1" applyBorder="1" applyAlignment="1">
      <alignment horizontal="right" vertical="center"/>
    </xf>
    <xf numFmtId="49" fontId="1" fillId="0" borderId="1" xfId="71" applyNumberFormat="1" applyFont="1" applyFill="1" applyBorder="1" applyAlignment="1">
      <alignment vertical="center"/>
    </xf>
    <xf numFmtId="0" fontId="1" fillId="0" borderId="1" xfId="71" applyNumberFormat="1" applyFont="1" applyFill="1" applyBorder="1" applyAlignment="1">
      <alignment horizontal="left" vertical="center"/>
    </xf>
    <xf numFmtId="49" fontId="1" fillId="0" borderId="1" xfId="71" applyNumberFormat="1" applyFont="1" applyFill="1" applyBorder="1" applyAlignment="1">
      <alignment horizontal="left" vertical="center"/>
    </xf>
    <xf numFmtId="0" fontId="1" fillId="0" borderId="1" xfId="71" applyNumberFormat="1" applyFont="1" applyFill="1" applyBorder="1" applyAlignment="1">
      <alignment vertical="center"/>
    </xf>
    <xf numFmtId="49" fontId="4" fillId="0" borderId="9" xfId="71" applyNumberFormat="1" applyFont="1" applyFill="1" applyBorder="1" applyAlignment="1">
      <alignment horizontal="center" vertical="center"/>
    </xf>
    <xf numFmtId="49" fontId="4" fillId="0" borderId="10" xfId="71" applyNumberFormat="1" applyFont="1" applyFill="1" applyBorder="1" applyAlignment="1">
      <alignment horizontal="center" vertical="center"/>
    </xf>
    <xf numFmtId="180" fontId="4" fillId="0" borderId="1" xfId="71" applyNumberFormat="1" applyFont="1" applyFill="1" applyBorder="1" applyAlignment="1">
      <alignment horizontal="right" vertical="center"/>
    </xf>
    <xf numFmtId="0" fontId="9" fillId="0" borderId="0" xfId="56" applyAlignment="1">
      <alignment vertical="center" wrapText="1"/>
    </xf>
    <xf numFmtId="0" fontId="1" fillId="0" borderId="0" xfId="56" applyFont="1" applyAlignment="1">
      <alignment vertical="center" wrapText="1"/>
    </xf>
    <xf numFmtId="4" fontId="1" fillId="0" borderId="1" xfId="56" applyNumberFormat="1" applyFont="1" applyFill="1" applyBorder="1" applyAlignment="1">
      <alignment horizontal="right" vertical="center" wrapText="1"/>
    </xf>
    <xf numFmtId="180" fontId="1" fillId="0" borderId="1" xfId="56" applyNumberFormat="1" applyFont="1" applyFill="1" applyBorder="1" applyAlignment="1">
      <alignment vertical="center" wrapText="1"/>
    </xf>
    <xf numFmtId="4" fontId="1" fillId="0" borderId="1" xfId="56" applyNumberFormat="1" applyFont="1" applyFill="1" applyBorder="1">
      <alignment vertical="center"/>
    </xf>
    <xf numFmtId="4" fontId="1" fillId="0" borderId="1" xfId="56" applyNumberFormat="1" applyFont="1" applyFill="1" applyBorder="1" applyAlignment="1">
      <alignment horizontal="left" vertical="center" wrapText="1"/>
    </xf>
    <xf numFmtId="4" fontId="4" fillId="0" borderId="1" xfId="56" applyNumberFormat="1" applyFont="1" applyFill="1" applyBorder="1" applyAlignment="1">
      <alignment horizontal="right" vertical="center" wrapText="1"/>
    </xf>
    <xf numFmtId="0" fontId="4" fillId="0" borderId="1" xfId="56" applyFont="1" applyFill="1" applyBorder="1" applyAlignment="1">
      <alignment horizontal="center" vertical="center" wrapText="1"/>
    </xf>
    <xf numFmtId="4" fontId="4" fillId="0" borderId="1" xfId="56" applyNumberFormat="1" applyFont="1" applyFill="1" applyBorder="1" applyAlignment="1">
      <alignment vertical="center" wrapText="1"/>
    </xf>
    <xf numFmtId="180" fontId="1" fillId="0" borderId="1" xfId="56" applyNumberFormat="1" applyFont="1" applyBorder="1" applyAlignment="1">
      <alignment vertical="center" wrapText="1"/>
    </xf>
    <xf numFmtId="180" fontId="4" fillId="0" borderId="1" xfId="56" applyNumberFormat="1" applyFont="1" applyFill="1" applyBorder="1" applyAlignment="1">
      <alignment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好_6169BFB3E4D000DEE0530A050A0F00DE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货币[0] 2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_61D387400FF60080E0530A050A0F0080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_5C727014F90748B6BC415C92FAD318AB" xfId="56"/>
    <cellStyle name="40% - 强调文字颜色 6" xfId="57" builtinId="51"/>
    <cellStyle name="60% - 强调文字颜色 6" xfId="58" builtinId="52"/>
    <cellStyle name="差_6169BFB3E4D000DEE0530A050A0F00DE" xfId="59"/>
    <cellStyle name="差_6169BFB3E4D000DEE0530A050A0F00DE 2" xfId="60"/>
    <cellStyle name="常规_711DB3F45AA1491EA819851D4F545498 2" xfId="61"/>
    <cellStyle name="差_61D387400FF60080E0530A050A0F0080" xfId="62"/>
    <cellStyle name="常规_8113FF09F042442D9EC0794D3631B586" xfId="63"/>
    <cellStyle name="差_61D387400FF60080E0530A050A0F0080 2" xfId="64"/>
    <cellStyle name="常规_1427AC574D9D40BCA225AD2F6681167C" xfId="65"/>
    <cellStyle name="常规 2" xfId="66"/>
    <cellStyle name="常规 2_540BF9A37FD0004AE0530A050A0F004A_c" xfId="67"/>
    <cellStyle name="常规 3" xfId="68"/>
    <cellStyle name="常规 3 2 2" xfId="69"/>
    <cellStyle name="常规 3 3" xfId="70"/>
    <cellStyle name="常规_3AA981709E4B4C43BD52B039DA794EBF" xfId="71"/>
    <cellStyle name="常规 4" xfId="72"/>
    <cellStyle name="常规 4 2" xfId="73"/>
    <cellStyle name="常规 4_540BF9A37FD0004AE0530A050A0F004A_c" xfId="74"/>
    <cellStyle name="常规 4 2 2" xfId="75"/>
    <cellStyle name="常规 4 3" xfId="76"/>
    <cellStyle name="常规 5" xfId="77"/>
    <cellStyle name="常规 8" xfId="78"/>
    <cellStyle name="常规 6 2" xfId="79"/>
    <cellStyle name="常规 7" xfId="80"/>
    <cellStyle name="常规_711DB3F45AA1491EA819851D4F545498" xfId="81"/>
    <cellStyle name="常规_71F9AD7692124650AEEF18F18B53B034" xfId="82"/>
    <cellStyle name="常规_AB6591AE042B4B818660683DC6935578" xfId="83"/>
    <cellStyle name="常规_事业单位部门决算报表（讨论稿） 2" xfId="84"/>
    <cellStyle name="常规_省级部门预决算及“三公”经费公开工作方案附件" xfId="85"/>
    <cellStyle name="好_6169BFB3E4D000DEE0530A050A0F00DE" xfId="86"/>
    <cellStyle name="好_61D387400FF60080E0530A050A0F0080 2" xfId="87"/>
    <cellStyle name="货币[0] 2 2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showGridLines="0" showZeros="0" workbookViewId="0">
      <selection activeCell="D17" sqref="D17"/>
    </sheetView>
  </sheetViews>
  <sheetFormatPr defaultColWidth="7" defaultRowHeight="11.25" outlineLevelCol="6"/>
  <cols>
    <col min="1" max="1" width="29" style="163" customWidth="1"/>
    <col min="2" max="2" width="9.5" style="163" customWidth="1"/>
    <col min="3" max="3" width="30.5" style="253" customWidth="1"/>
    <col min="4" max="4" width="11.125" style="253" customWidth="1"/>
    <col min="5" max="5" width="9" style="253" customWidth="1"/>
    <col min="6" max="6" width="11.875" style="253" customWidth="1"/>
    <col min="7" max="7" width="12.75" style="163" customWidth="1"/>
    <col min="8" max="16384" width="7" style="163"/>
  </cols>
  <sheetData>
    <row r="1" customHeight="1" spans="1:1">
      <c r="A1" s="162"/>
    </row>
    <row r="2" ht="35.25" customHeight="1" spans="1:7">
      <c r="A2" s="164" t="s">
        <v>0</v>
      </c>
      <c r="B2" s="164"/>
      <c r="C2" s="164"/>
      <c r="D2" s="164"/>
      <c r="E2" s="164"/>
      <c r="F2" s="164"/>
      <c r="G2" s="164"/>
    </row>
    <row r="3" s="160" customFormat="1" ht="24.95" customHeight="1" spans="1:7">
      <c r="A3" s="165" t="s">
        <v>1</v>
      </c>
      <c r="C3" s="254"/>
      <c r="D3" s="254"/>
      <c r="E3" s="254"/>
      <c r="F3" s="254"/>
      <c r="G3" s="166" t="s">
        <v>2</v>
      </c>
    </row>
    <row r="4" ht="18" customHeight="1" spans="1:7">
      <c r="A4" s="167" t="s">
        <v>3</v>
      </c>
      <c r="B4" s="167"/>
      <c r="C4" s="168" t="s">
        <v>4</v>
      </c>
      <c r="D4" s="168"/>
      <c r="E4" s="168"/>
      <c r="F4" s="168"/>
      <c r="G4" s="168"/>
    </row>
    <row r="5" ht="30" customHeight="1" spans="1:7">
      <c r="A5" s="167" t="s">
        <v>5</v>
      </c>
      <c r="B5" s="168" t="s">
        <v>6</v>
      </c>
      <c r="C5" s="168" t="s">
        <v>5</v>
      </c>
      <c r="D5" s="168" t="s">
        <v>7</v>
      </c>
      <c r="E5" s="168" t="s">
        <v>8</v>
      </c>
      <c r="F5" s="168" t="s">
        <v>9</v>
      </c>
      <c r="G5" s="168" t="s">
        <v>10</v>
      </c>
    </row>
    <row r="6" s="162" customFormat="1" ht="18" customHeight="1" spans="1:7">
      <c r="A6" s="169" t="s">
        <v>11</v>
      </c>
      <c r="B6" s="255">
        <v>742.64</v>
      </c>
      <c r="C6" s="171" t="s">
        <v>12</v>
      </c>
      <c r="D6" s="182">
        <v>5</v>
      </c>
      <c r="E6" s="256">
        <v>5</v>
      </c>
      <c r="F6" s="256">
        <v>0</v>
      </c>
      <c r="G6" s="169"/>
    </row>
    <row r="7" s="162" customFormat="1" ht="18" customHeight="1" spans="1:7">
      <c r="A7" s="169" t="s">
        <v>13</v>
      </c>
      <c r="B7" s="255">
        <v>60</v>
      </c>
      <c r="C7" s="171" t="s">
        <v>14</v>
      </c>
      <c r="D7" s="182"/>
      <c r="E7" s="256"/>
      <c r="F7" s="256">
        <v>0</v>
      </c>
      <c r="G7" s="169"/>
    </row>
    <row r="8" s="162" customFormat="1" ht="18" customHeight="1" spans="1:7">
      <c r="A8" s="169" t="s">
        <v>15</v>
      </c>
      <c r="B8" s="255"/>
      <c r="C8" s="171" t="s">
        <v>16</v>
      </c>
      <c r="D8" s="182"/>
      <c r="E8" s="256"/>
      <c r="F8" s="256">
        <v>0</v>
      </c>
      <c r="G8" s="169"/>
    </row>
    <row r="9" s="162" customFormat="1" ht="18" customHeight="1" spans="1:7">
      <c r="A9" s="169" t="s">
        <v>17</v>
      </c>
      <c r="B9" s="182"/>
      <c r="C9" s="171" t="s">
        <v>18</v>
      </c>
      <c r="D9" s="182"/>
      <c r="E9" s="256"/>
      <c r="F9" s="256">
        <v>0</v>
      </c>
      <c r="G9" s="169"/>
    </row>
    <row r="10" s="162" customFormat="1" ht="18" customHeight="1" spans="1:7">
      <c r="A10" s="169"/>
      <c r="B10" s="182"/>
      <c r="C10" s="171" t="s">
        <v>19</v>
      </c>
      <c r="D10" s="182">
        <v>599.16</v>
      </c>
      <c r="E10" s="256">
        <v>599.16</v>
      </c>
      <c r="F10" s="256">
        <v>0</v>
      </c>
      <c r="G10" s="169"/>
    </row>
    <row r="11" s="162" customFormat="1" ht="18" customHeight="1" spans="1:7">
      <c r="A11" s="169"/>
      <c r="B11" s="182"/>
      <c r="C11" s="171" t="s">
        <v>20</v>
      </c>
      <c r="D11" s="182"/>
      <c r="E11" s="256"/>
      <c r="F11" s="256">
        <v>0</v>
      </c>
      <c r="G11" s="169"/>
    </row>
    <row r="12" s="162" customFormat="1" ht="18" customHeight="1" spans="1:7">
      <c r="A12" s="169"/>
      <c r="B12" s="182"/>
      <c r="C12" s="171" t="s">
        <v>21</v>
      </c>
      <c r="D12" s="182"/>
      <c r="E12" s="256"/>
      <c r="F12" s="256">
        <v>0</v>
      </c>
      <c r="G12" s="169"/>
    </row>
    <row r="13" s="162" customFormat="1" ht="18" customHeight="1" spans="1:7">
      <c r="A13" s="169"/>
      <c r="B13" s="182"/>
      <c r="C13" s="171" t="s">
        <v>22</v>
      </c>
      <c r="D13" s="182">
        <v>52.85</v>
      </c>
      <c r="E13" s="256">
        <v>52.85</v>
      </c>
      <c r="F13" s="256">
        <v>0</v>
      </c>
      <c r="G13" s="169"/>
    </row>
    <row r="14" s="162" customFormat="1" ht="18" customHeight="1" spans="1:7">
      <c r="A14" s="169" t="s">
        <v>23</v>
      </c>
      <c r="B14" s="182"/>
      <c r="C14" s="171" t="s">
        <v>24</v>
      </c>
      <c r="D14" s="182">
        <v>18.17</v>
      </c>
      <c r="E14" s="256">
        <v>18.17</v>
      </c>
      <c r="F14" s="256">
        <v>0</v>
      </c>
      <c r="G14" s="169"/>
    </row>
    <row r="15" s="162" customFormat="1" ht="18" customHeight="1" spans="1:7">
      <c r="A15" s="169"/>
      <c r="B15" s="182"/>
      <c r="C15" s="171" t="s">
        <v>25</v>
      </c>
      <c r="D15" s="182"/>
      <c r="E15" s="256"/>
      <c r="F15" s="256">
        <v>0</v>
      </c>
      <c r="G15" s="169"/>
    </row>
    <row r="16" s="162" customFormat="1" ht="18" customHeight="1" spans="1:7">
      <c r="A16" s="257"/>
      <c r="B16" s="182"/>
      <c r="C16" s="171" t="s">
        <v>26</v>
      </c>
      <c r="D16" s="182"/>
      <c r="E16" s="256"/>
      <c r="F16" s="256">
        <v>0</v>
      </c>
      <c r="G16" s="169"/>
    </row>
    <row r="17" s="162" customFormat="1" ht="18" customHeight="1" spans="1:7">
      <c r="A17" s="169"/>
      <c r="B17" s="182"/>
      <c r="C17" s="171" t="s">
        <v>27</v>
      </c>
      <c r="D17" s="182"/>
      <c r="E17" s="256"/>
      <c r="F17" s="256">
        <v>0</v>
      </c>
      <c r="G17" s="169"/>
    </row>
    <row r="18" s="162" customFormat="1" ht="18" customHeight="1" spans="1:7">
      <c r="A18" s="169"/>
      <c r="B18" s="182"/>
      <c r="C18" s="171" t="s">
        <v>28</v>
      </c>
      <c r="D18" s="182"/>
      <c r="E18" s="256"/>
      <c r="F18" s="256">
        <v>0</v>
      </c>
      <c r="G18" s="169"/>
    </row>
    <row r="19" s="162" customFormat="1" ht="18" customHeight="1" spans="1:7">
      <c r="A19" s="169"/>
      <c r="B19" s="182"/>
      <c r="C19" s="171" t="s">
        <v>29</v>
      </c>
      <c r="D19" s="182"/>
      <c r="E19" s="256"/>
      <c r="F19" s="256">
        <v>0</v>
      </c>
      <c r="G19" s="169"/>
    </row>
    <row r="20" s="162" customFormat="1" ht="18" customHeight="1" spans="1:7">
      <c r="A20" s="169"/>
      <c r="B20" s="182"/>
      <c r="C20" s="171" t="s">
        <v>30</v>
      </c>
      <c r="D20" s="182"/>
      <c r="E20" s="256"/>
      <c r="F20" s="256">
        <v>0</v>
      </c>
      <c r="G20" s="169"/>
    </row>
    <row r="21" s="162" customFormat="1" ht="18" customHeight="1" spans="1:7">
      <c r="A21" s="169"/>
      <c r="B21" s="182"/>
      <c r="C21" s="171" t="s">
        <v>31</v>
      </c>
      <c r="D21" s="182"/>
      <c r="E21" s="256"/>
      <c r="F21" s="256">
        <v>0</v>
      </c>
      <c r="G21" s="169"/>
    </row>
    <row r="22" s="162" customFormat="1" ht="18" customHeight="1" spans="1:7">
      <c r="A22" s="169"/>
      <c r="B22" s="182"/>
      <c r="C22" s="171" t="s">
        <v>32</v>
      </c>
      <c r="D22" s="182"/>
      <c r="E22" s="256"/>
      <c r="F22" s="256">
        <v>0</v>
      </c>
      <c r="G22" s="169"/>
    </row>
    <row r="23" s="162" customFormat="1" ht="18" customHeight="1" spans="1:7">
      <c r="A23" s="169"/>
      <c r="B23" s="255"/>
      <c r="C23" s="171" t="s">
        <v>33</v>
      </c>
      <c r="D23" s="182"/>
      <c r="E23" s="256"/>
      <c r="F23" s="256">
        <v>0</v>
      </c>
      <c r="G23" s="169"/>
    </row>
    <row r="24" s="162" customFormat="1" ht="18" customHeight="1" spans="1:7">
      <c r="A24" s="169"/>
      <c r="B24" s="182"/>
      <c r="C24" s="171" t="s">
        <v>34</v>
      </c>
      <c r="D24" s="182">
        <v>67.46</v>
      </c>
      <c r="E24" s="256">
        <v>67.46</v>
      </c>
      <c r="F24" s="256">
        <v>0</v>
      </c>
      <c r="G24" s="169"/>
    </row>
    <row r="25" s="162" customFormat="1" ht="18" customHeight="1" spans="1:7">
      <c r="A25" s="169"/>
      <c r="B25" s="182"/>
      <c r="C25" s="171" t="s">
        <v>35</v>
      </c>
      <c r="D25" s="182"/>
      <c r="E25" s="256"/>
      <c r="F25" s="256">
        <v>0</v>
      </c>
      <c r="G25" s="169"/>
    </row>
    <row r="26" s="162" customFormat="1" ht="18" customHeight="1" spans="1:7">
      <c r="A26" s="169"/>
      <c r="B26" s="182"/>
      <c r="C26" s="169" t="s">
        <v>36</v>
      </c>
      <c r="D26" s="255"/>
      <c r="E26" s="173"/>
      <c r="F26" s="173">
        <v>0</v>
      </c>
      <c r="G26" s="169"/>
    </row>
    <row r="27" s="162" customFormat="1" ht="18" customHeight="1" spans="1:7">
      <c r="A27" s="169"/>
      <c r="B27" s="182"/>
      <c r="C27" s="171" t="s">
        <v>37</v>
      </c>
      <c r="D27" s="182"/>
      <c r="E27" s="256"/>
      <c r="F27" s="256">
        <v>0</v>
      </c>
      <c r="G27" s="169"/>
    </row>
    <row r="28" s="162" customFormat="1" ht="18" customHeight="1" spans="1:7">
      <c r="A28" s="169"/>
      <c r="B28" s="182"/>
      <c r="C28" s="171" t="s">
        <v>38</v>
      </c>
      <c r="D28" s="182"/>
      <c r="E28" s="256"/>
      <c r="F28" s="256">
        <v>0</v>
      </c>
      <c r="G28" s="169"/>
    </row>
    <row r="29" s="162" customFormat="1" ht="18" customHeight="1" spans="1:7">
      <c r="A29" s="169"/>
      <c r="B29" s="182"/>
      <c r="C29" s="171" t="s">
        <v>39</v>
      </c>
      <c r="D29" s="182"/>
      <c r="E29" s="256"/>
      <c r="F29" s="256">
        <v>0</v>
      </c>
      <c r="G29" s="169"/>
    </row>
    <row r="30" s="162" customFormat="1" ht="18" customHeight="1" spans="1:7">
      <c r="A30" s="169"/>
      <c r="B30" s="182"/>
      <c r="C30" s="173" t="s">
        <v>40</v>
      </c>
      <c r="D30" s="255"/>
      <c r="E30" s="258"/>
      <c r="F30" s="258">
        <v>0</v>
      </c>
      <c r="G30" s="169"/>
    </row>
    <row r="31" s="162" customFormat="1" ht="18" customHeight="1" spans="1:7">
      <c r="A31" s="169"/>
      <c r="B31" s="182"/>
      <c r="C31" s="171" t="s">
        <v>41</v>
      </c>
      <c r="D31" s="255"/>
      <c r="E31" s="258"/>
      <c r="F31" s="258">
        <v>0</v>
      </c>
      <c r="G31" s="169"/>
    </row>
    <row r="32" s="162" customFormat="1" ht="18" customHeight="1" spans="1:7">
      <c r="A32" s="169"/>
      <c r="B32" s="182"/>
      <c r="C32" s="171" t="s">
        <v>42</v>
      </c>
      <c r="D32" s="255"/>
      <c r="E32" s="258"/>
      <c r="F32" s="258">
        <v>0</v>
      </c>
      <c r="G32" s="169"/>
    </row>
    <row r="33" s="162" customFormat="1" ht="18" customHeight="1" spans="1:7">
      <c r="A33" s="174" t="s">
        <v>43</v>
      </c>
      <c r="B33" s="259">
        <v>742.64</v>
      </c>
      <c r="C33" s="260" t="s">
        <v>44</v>
      </c>
      <c r="D33" s="259">
        <f>SUM(D6:D32)</f>
        <v>742.64</v>
      </c>
      <c r="E33" s="259">
        <f>SUM(E6:E32)</f>
        <v>742.64</v>
      </c>
      <c r="F33" s="261">
        <v>0</v>
      </c>
      <c r="G33" s="169"/>
    </row>
    <row r="34" s="162" customFormat="1" ht="18" customHeight="1" spans="1:7">
      <c r="A34" s="177" t="s">
        <v>45</v>
      </c>
      <c r="B34" s="170"/>
      <c r="C34" s="177" t="s">
        <v>46</v>
      </c>
      <c r="D34" s="178"/>
      <c r="E34" s="178"/>
      <c r="F34" s="178"/>
      <c r="G34" s="169"/>
    </row>
    <row r="35" ht="18" customHeight="1" spans="1:7">
      <c r="A35" s="179" t="s">
        <v>47</v>
      </c>
      <c r="B35" s="170"/>
      <c r="C35" s="179" t="s">
        <v>47</v>
      </c>
      <c r="D35" s="180"/>
      <c r="E35" s="180"/>
      <c r="F35" s="180"/>
      <c r="G35" s="179"/>
    </row>
    <row r="36" s="162" customFormat="1" ht="18" customHeight="1" spans="1:7">
      <c r="A36" s="169" t="s">
        <v>48</v>
      </c>
      <c r="B36" s="170"/>
      <c r="C36" s="169" t="s">
        <v>48</v>
      </c>
      <c r="D36" s="178"/>
      <c r="E36" s="178"/>
      <c r="F36" s="178"/>
      <c r="G36" s="169"/>
    </row>
    <row r="37" ht="18" customHeight="1" spans="1:7">
      <c r="A37" s="179" t="s">
        <v>49</v>
      </c>
      <c r="B37" s="182"/>
      <c r="C37" s="179" t="s">
        <v>49</v>
      </c>
      <c r="D37" s="182"/>
      <c r="E37" s="262"/>
      <c r="F37" s="262"/>
      <c r="G37" s="179"/>
    </row>
    <row r="38" ht="18" customHeight="1" spans="1:7">
      <c r="A38" s="179"/>
      <c r="B38" s="182"/>
      <c r="C38" s="179"/>
      <c r="D38" s="182"/>
      <c r="E38" s="262"/>
      <c r="F38" s="262"/>
      <c r="G38" s="179"/>
    </row>
    <row r="39" s="162" customFormat="1" ht="18" customHeight="1" spans="1:7">
      <c r="A39" s="174" t="s">
        <v>50</v>
      </c>
      <c r="B39" s="185">
        <v>742.64</v>
      </c>
      <c r="C39" s="260" t="s">
        <v>51</v>
      </c>
      <c r="D39" s="185">
        <v>742.64</v>
      </c>
      <c r="E39" s="263">
        <v>742.64</v>
      </c>
      <c r="F39" s="263">
        <v>0</v>
      </c>
      <c r="G39" s="169"/>
    </row>
  </sheetData>
  <mergeCells count="3">
    <mergeCell ref="A2:G2"/>
    <mergeCell ref="A4:B4"/>
    <mergeCell ref="C4:G4"/>
  </mergeCells>
  <printOptions horizontalCentered="1"/>
  <pageMargins left="0.393055555555556" right="0.393055555555556" top="0.590277777777778" bottom="0.590277777777778" header="0.511805555555556" footer="0.511805555555556"/>
  <pageSetup paperSize="9" scale="75" orientation="portrait" horizontalDpi="600"/>
  <headerFooter alignWithMargins="0">
    <oddFooter>&amp;C&amp;"宋体"&amp;12第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showGridLines="0" showZeros="0" workbookViewId="0">
      <selection activeCell="C10" sqref="C10"/>
    </sheetView>
  </sheetViews>
  <sheetFormatPr defaultColWidth="9" defaultRowHeight="11.25" outlineLevelCol="7"/>
  <cols>
    <col min="1" max="1" width="12" style="74" customWidth="1"/>
    <col min="2" max="2" width="36.25" style="74" customWidth="1"/>
    <col min="3" max="3" width="16.75" style="74" customWidth="1"/>
    <col min="4" max="4" width="10" style="74" customWidth="1"/>
    <col min="5" max="5" width="13.375" style="74" customWidth="1"/>
    <col min="6" max="6" width="12.125" style="74" customWidth="1"/>
    <col min="7" max="7" width="12.875" style="74" customWidth="1"/>
    <col min="8" max="8" width="10.75" style="74" customWidth="1"/>
    <col min="9" max="16384" width="9" style="74"/>
  </cols>
  <sheetData>
    <row r="1" customHeight="1"/>
    <row r="2" ht="30" customHeight="1" spans="1:8">
      <c r="A2" s="75" t="s">
        <v>172</v>
      </c>
      <c r="B2" s="75"/>
      <c r="C2" s="75"/>
      <c r="D2" s="75"/>
      <c r="E2" s="75"/>
      <c r="F2" s="75"/>
      <c r="G2" s="75"/>
      <c r="H2" s="75"/>
    </row>
    <row r="3" ht="15.75" customHeight="1" spans="2:6">
      <c r="B3" s="76" t="s">
        <v>173</v>
      </c>
      <c r="C3" s="76"/>
      <c r="D3" s="76"/>
      <c r="E3" s="76"/>
      <c r="F3" s="76"/>
    </row>
    <row r="4" s="71" customFormat="1" ht="24.95" customHeight="1" spans="1:8">
      <c r="A4" s="77" t="s">
        <v>1</v>
      </c>
      <c r="B4" s="78"/>
      <c r="C4" s="79"/>
      <c r="H4" s="80" t="s">
        <v>2</v>
      </c>
    </row>
    <row r="5" s="72" customFormat="1" ht="24" customHeight="1" spans="1:8">
      <c r="A5" s="81" t="s">
        <v>174</v>
      </c>
      <c r="B5" s="81" t="s">
        <v>175</v>
      </c>
      <c r="C5" s="81" t="s">
        <v>176</v>
      </c>
      <c r="D5" s="81" t="s">
        <v>7</v>
      </c>
      <c r="E5" s="81" t="s">
        <v>177</v>
      </c>
      <c r="F5" s="81" t="s">
        <v>178</v>
      </c>
      <c r="G5" s="81" t="s">
        <v>179</v>
      </c>
      <c r="H5" s="81" t="s">
        <v>160</v>
      </c>
    </row>
    <row r="6" s="72" customFormat="1" ht="19.5" customHeight="1" spans="1:8">
      <c r="A6" s="82"/>
      <c r="B6" s="82"/>
      <c r="C6" s="82"/>
      <c r="D6" s="82"/>
      <c r="E6" s="82"/>
      <c r="F6" s="82"/>
      <c r="G6" s="82"/>
      <c r="H6" s="82"/>
    </row>
    <row r="7" ht="47.25" hidden="1" customHeight="1" spans="1:8">
      <c r="A7" s="83"/>
      <c r="B7" s="83"/>
      <c r="C7" s="84"/>
      <c r="D7" s="83"/>
      <c r="E7" s="83"/>
      <c r="F7" s="83"/>
      <c r="G7" s="83"/>
      <c r="H7" s="83"/>
    </row>
    <row r="8" s="71" customFormat="1" ht="27" customHeight="1" spans="1:8">
      <c r="A8" s="85" t="s">
        <v>180</v>
      </c>
      <c r="B8" s="86" t="s">
        <v>181</v>
      </c>
      <c r="C8" s="87" t="s">
        <v>182</v>
      </c>
      <c r="D8" s="88">
        <v>10</v>
      </c>
      <c r="E8" s="88">
        <v>10</v>
      </c>
      <c r="F8" s="85"/>
      <c r="G8" s="85"/>
      <c r="H8" s="85"/>
    </row>
    <row r="9" s="73" customFormat="1" ht="27" customHeight="1" spans="1:8">
      <c r="A9" s="85" t="s">
        <v>180</v>
      </c>
      <c r="B9" s="89" t="s">
        <v>183</v>
      </c>
      <c r="C9" s="89" t="s">
        <v>184</v>
      </c>
      <c r="D9" s="88">
        <v>30</v>
      </c>
      <c r="E9" s="88">
        <v>30</v>
      </c>
      <c r="F9" s="88"/>
      <c r="G9" s="88"/>
      <c r="H9" s="88"/>
    </row>
    <row r="10" s="73" customFormat="1" ht="27" customHeight="1" spans="1:8">
      <c r="A10" s="85"/>
      <c r="B10" s="89"/>
      <c r="C10" s="89"/>
      <c r="D10" s="88"/>
      <c r="E10" s="88"/>
      <c r="F10" s="88"/>
      <c r="G10" s="88"/>
      <c r="H10" s="88"/>
    </row>
    <row r="11" s="73" customFormat="1" ht="27" customHeight="1" spans="1:8">
      <c r="A11" s="85"/>
      <c r="B11" s="89"/>
      <c r="C11" s="89"/>
      <c r="D11" s="88"/>
      <c r="E11" s="88"/>
      <c r="F11" s="88"/>
      <c r="G11" s="88"/>
      <c r="H11" s="88"/>
    </row>
    <row r="12" s="73" customFormat="1" ht="27" customHeight="1" spans="1:8">
      <c r="A12" s="85"/>
      <c r="B12" s="89"/>
      <c r="C12" s="89"/>
      <c r="D12" s="88"/>
      <c r="E12" s="88"/>
      <c r="F12" s="88"/>
      <c r="G12" s="88"/>
      <c r="H12" s="88"/>
    </row>
    <row r="13" s="73" customFormat="1" ht="27" customHeight="1" spans="1:8">
      <c r="A13" s="85"/>
      <c r="B13" s="89"/>
      <c r="C13" s="89"/>
      <c r="D13" s="88"/>
      <c r="E13" s="88"/>
      <c r="F13" s="88"/>
      <c r="G13" s="88"/>
      <c r="H13" s="88"/>
    </row>
    <row r="14" ht="27" customHeight="1" spans="1:8">
      <c r="A14" s="90"/>
      <c r="B14" s="90"/>
      <c r="C14" s="90"/>
      <c r="D14" s="91"/>
      <c r="E14" s="92"/>
      <c r="F14" s="91"/>
      <c r="G14" s="91"/>
      <c r="H14" s="91"/>
    </row>
    <row r="15" ht="27" customHeight="1" spans="1:8">
      <c r="A15" s="93" t="s">
        <v>7</v>
      </c>
      <c r="B15" s="94"/>
      <c r="C15" s="95"/>
      <c r="D15" s="96">
        <f>SUM(D8:D14)</f>
        <v>40</v>
      </c>
      <c r="E15" s="96">
        <f>SUM(E8:E14)</f>
        <v>40</v>
      </c>
      <c r="F15" s="96"/>
      <c r="G15" s="96"/>
      <c r="H15" s="96"/>
    </row>
  </sheetData>
  <mergeCells count="12">
    <mergeCell ref="A2:H2"/>
    <mergeCell ref="B3:F3"/>
    <mergeCell ref="A4:B4"/>
    <mergeCell ref="A15:C15"/>
    <mergeCell ref="A5:A7"/>
    <mergeCell ref="B5:B7"/>
    <mergeCell ref="C5:C6"/>
    <mergeCell ref="D5:D7"/>
    <mergeCell ref="E5:E7"/>
    <mergeCell ref="F5:F7"/>
    <mergeCell ref="G5:G7"/>
    <mergeCell ref="H5:H7"/>
  </mergeCells>
  <printOptions horizontalCentered="1"/>
  <pageMargins left="0.393055555555556" right="0.393055555555556" top="0.590277777777778" bottom="0.590277777777778" header="0.511805555555556" footer="0.511805555555556"/>
  <pageSetup paperSize="9" fitToHeight="999" orientation="landscape" horizontalDpi="600" verticalDpi="300"/>
  <headerFooter alignWithMargins="0">
    <oddFooter>&amp;C&amp;"宋体"&amp;12第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showZeros="0" topLeftCell="A2" workbookViewId="0">
      <selection activeCell="F12" sqref="F12"/>
    </sheetView>
  </sheetViews>
  <sheetFormatPr defaultColWidth="9" defaultRowHeight="14.25"/>
  <cols>
    <col min="1" max="1" width="13" style="39" customWidth="1"/>
    <col min="2" max="2" width="18" style="39" customWidth="1"/>
    <col min="3" max="4" width="13.5" style="39" customWidth="1"/>
    <col min="5" max="5" width="11.25" style="39" customWidth="1"/>
    <col min="6" max="7" width="18.125" style="39" customWidth="1"/>
    <col min="8" max="8" width="13.125" style="39" customWidth="1"/>
    <col min="9" max="9" width="11" style="39" customWidth="1"/>
    <col min="10" max="16384" width="9" style="39"/>
  </cols>
  <sheetData>
    <row r="1" ht="13.5" customHeight="1" spans="1:9">
      <c r="A1" s="40"/>
      <c r="B1" s="41"/>
      <c r="C1" s="41"/>
      <c r="D1" s="41"/>
      <c r="E1" s="41"/>
      <c r="F1" s="42"/>
      <c r="G1" s="42"/>
      <c r="H1" s="42"/>
      <c r="I1" s="42"/>
    </row>
    <row r="2" ht="30.75" customHeight="1" spans="1:9">
      <c r="A2" s="43" t="s">
        <v>185</v>
      </c>
      <c r="B2" s="43"/>
      <c r="C2" s="43"/>
      <c r="D2" s="43"/>
      <c r="E2" s="43"/>
      <c r="F2" s="43"/>
      <c r="G2" s="43"/>
      <c r="H2" s="43"/>
      <c r="I2" s="43"/>
    </row>
    <row r="3" ht="15" customHeight="1" spans="1:9">
      <c r="A3" s="41"/>
      <c r="B3" s="44" t="s">
        <v>173</v>
      </c>
      <c r="C3" s="44"/>
      <c r="D3" s="44"/>
      <c r="E3" s="44"/>
      <c r="F3" s="44"/>
      <c r="G3" s="44"/>
      <c r="H3" s="42"/>
      <c r="I3" s="42"/>
    </row>
    <row r="4" s="38" customFormat="1" ht="24.95" customHeight="1" spans="1:9">
      <c r="A4" s="45" t="s">
        <v>155</v>
      </c>
      <c r="B4" s="46"/>
      <c r="C4" s="47"/>
      <c r="D4" s="47"/>
      <c r="E4" s="47"/>
      <c r="F4" s="48"/>
      <c r="G4" s="48"/>
      <c r="H4" s="48"/>
      <c r="I4" s="69" t="s">
        <v>2</v>
      </c>
    </row>
    <row r="5" ht="22.5" customHeight="1" spans="1:9">
      <c r="A5" s="49" t="s">
        <v>174</v>
      </c>
      <c r="B5" s="49" t="s">
        <v>186</v>
      </c>
      <c r="C5" s="50" t="s">
        <v>187</v>
      </c>
      <c r="D5" s="51" t="s">
        <v>188</v>
      </c>
      <c r="E5" s="52" t="s">
        <v>189</v>
      </c>
      <c r="F5" s="53"/>
      <c r="G5" s="53"/>
      <c r="H5" s="53"/>
      <c r="I5" s="70"/>
    </row>
    <row r="6" ht="29.25" customHeight="1" spans="1:9">
      <c r="A6" s="49"/>
      <c r="B6" s="49"/>
      <c r="C6" s="54"/>
      <c r="D6" s="54"/>
      <c r="E6" s="55" t="s">
        <v>7</v>
      </c>
      <c r="F6" s="56" t="s">
        <v>190</v>
      </c>
      <c r="G6" s="56" t="s">
        <v>191</v>
      </c>
      <c r="H6" s="56" t="s">
        <v>192</v>
      </c>
      <c r="I6" s="56" t="s">
        <v>160</v>
      </c>
    </row>
    <row r="7" ht="29.25" customHeight="1" spans="1:9">
      <c r="A7" s="57"/>
      <c r="B7" s="57"/>
      <c r="C7" s="58"/>
      <c r="D7" s="58"/>
      <c r="E7" s="59"/>
      <c r="F7" s="60"/>
      <c r="G7" s="60"/>
      <c r="H7" s="60"/>
      <c r="I7" s="60"/>
    </row>
    <row r="8" ht="29.25" customHeight="1" spans="1:9">
      <c r="A8" s="57"/>
      <c r="B8" s="57"/>
      <c r="C8" s="58"/>
      <c r="D8" s="58"/>
      <c r="E8" s="59"/>
      <c r="F8" s="60"/>
      <c r="G8" s="60"/>
      <c r="H8" s="60"/>
      <c r="I8" s="60"/>
    </row>
    <row r="9" ht="29.25" customHeight="1" spans="1:9">
      <c r="A9" s="57"/>
      <c r="B9" s="57"/>
      <c r="C9" s="58"/>
      <c r="D9" s="58"/>
      <c r="E9" s="59"/>
      <c r="F9" s="60"/>
      <c r="G9" s="60"/>
      <c r="H9" s="60"/>
      <c r="I9" s="60"/>
    </row>
    <row r="10" ht="29.25" customHeight="1" spans="1:9">
      <c r="A10" s="57"/>
      <c r="B10" s="57"/>
      <c r="C10" s="58"/>
      <c r="D10" s="58"/>
      <c r="E10" s="59"/>
      <c r="F10" s="60"/>
      <c r="G10" s="60"/>
      <c r="H10" s="60"/>
      <c r="I10" s="60"/>
    </row>
    <row r="11" ht="29.25" customHeight="1" spans="1:9">
      <c r="A11" s="57"/>
      <c r="B11" s="57"/>
      <c r="C11" s="58"/>
      <c r="D11" s="58"/>
      <c r="E11" s="59"/>
      <c r="F11" s="60"/>
      <c r="G11" s="60"/>
      <c r="H11" s="60"/>
      <c r="I11" s="60"/>
    </row>
    <row r="12" ht="29.25" customHeight="1" spans="1:9">
      <c r="A12" s="61"/>
      <c r="B12" s="61"/>
      <c r="C12" s="62"/>
      <c r="D12" s="62"/>
      <c r="E12" s="59"/>
      <c r="F12" s="60"/>
      <c r="G12" s="60"/>
      <c r="H12" s="60"/>
      <c r="I12" s="60"/>
    </row>
    <row r="13" ht="29.25" customHeight="1" spans="1:9">
      <c r="A13" s="63" t="s">
        <v>7</v>
      </c>
      <c r="B13" s="64"/>
      <c r="C13" s="64"/>
      <c r="D13" s="65"/>
      <c r="E13" s="59"/>
      <c r="F13" s="60"/>
      <c r="G13" s="60"/>
      <c r="H13" s="60"/>
      <c r="I13" s="60"/>
    </row>
    <row r="14" ht="42" customHeight="1" spans="1:9">
      <c r="A14" s="66" t="s">
        <v>193</v>
      </c>
      <c r="B14" s="67"/>
      <c r="C14" s="67"/>
      <c r="D14" s="67"/>
      <c r="E14" s="67"/>
      <c r="F14" s="67"/>
      <c r="G14" s="67"/>
      <c r="H14" s="67"/>
      <c r="I14" s="67"/>
    </row>
    <row r="15" customHeight="1" spans="1:9">
      <c r="A15" s="68"/>
      <c r="B15" s="42"/>
      <c r="C15" s="42"/>
      <c r="D15" s="42"/>
      <c r="E15" s="42"/>
      <c r="F15" s="42"/>
      <c r="G15" s="42"/>
      <c r="H15" s="42"/>
      <c r="I15" s="42"/>
    </row>
  </sheetData>
  <mergeCells count="10">
    <mergeCell ref="A2:I2"/>
    <mergeCell ref="B3:G3"/>
    <mergeCell ref="A4:B4"/>
    <mergeCell ref="E5:I5"/>
    <mergeCell ref="A13:D13"/>
    <mergeCell ref="A14:I14"/>
    <mergeCell ref="A5:A6"/>
    <mergeCell ref="B5:B6"/>
    <mergeCell ref="C5:C6"/>
    <mergeCell ref="D5:D6"/>
  </mergeCells>
  <printOptions horizontalCentered="1"/>
  <pageMargins left="0.393055555555556" right="0.393055555555556" top="0.590277777777778" bottom="0.590277777777778" header="0.511805555555556" footer="0.275"/>
  <pageSetup paperSize="9" fitToHeight="1000" orientation="landscape" verticalDpi="18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showZeros="0" tabSelected="1" workbookViewId="0">
      <selection activeCell="B14" sqref="B14"/>
    </sheetView>
  </sheetViews>
  <sheetFormatPr defaultColWidth="6.875" defaultRowHeight="14.25" outlineLevelCol="4"/>
  <cols>
    <col min="1" max="1" width="14" style="14" customWidth="1"/>
    <col min="2" max="2" width="21.625" style="14" customWidth="1"/>
    <col min="3" max="3" width="13.375" style="14" customWidth="1"/>
    <col min="4" max="4" width="47.5" style="14" customWidth="1"/>
    <col min="5" max="5" width="29.5" style="14" customWidth="1"/>
    <col min="6" max="233" width="6.875" style="14" customWidth="1"/>
    <col min="234" max="16384" width="6.875" style="14"/>
  </cols>
  <sheetData>
    <row r="1" ht="11.25" customHeight="1" spans="3:4">
      <c r="C1" s="15"/>
      <c r="D1" s="15"/>
    </row>
    <row r="2" ht="35.25" customHeight="1" spans="1:5">
      <c r="A2" s="16" t="s">
        <v>194</v>
      </c>
      <c r="B2" s="16"/>
      <c r="C2" s="16"/>
      <c r="D2" s="16"/>
      <c r="E2" s="16"/>
    </row>
    <row r="3" ht="11.25" customHeight="1" spans="1:5">
      <c r="A3" s="17"/>
      <c r="B3" s="17"/>
      <c r="C3" s="17"/>
      <c r="D3" s="17"/>
      <c r="E3" s="17"/>
    </row>
    <row r="4" s="13" customFormat="1" ht="24.95" customHeight="1" spans="1:5">
      <c r="A4" s="18" t="s">
        <v>1</v>
      </c>
      <c r="B4" s="19"/>
      <c r="C4" s="20"/>
      <c r="D4" s="20"/>
      <c r="E4" s="21" t="s">
        <v>2</v>
      </c>
    </row>
    <row r="5" ht="9.75" customHeight="1" spans="1:5">
      <c r="A5" s="22" t="s">
        <v>174</v>
      </c>
      <c r="B5" s="23" t="s">
        <v>195</v>
      </c>
      <c r="C5" s="22" t="s">
        <v>196</v>
      </c>
      <c r="D5" s="24" t="s">
        <v>197</v>
      </c>
      <c r="E5" s="25" t="s">
        <v>198</v>
      </c>
    </row>
    <row r="6" ht="5.25" customHeight="1" spans="1:5">
      <c r="A6" s="26"/>
      <c r="B6" s="23"/>
      <c r="C6" s="26"/>
      <c r="D6" s="24"/>
      <c r="E6" s="25"/>
    </row>
    <row r="7" ht="4.5" customHeight="1" spans="1:5">
      <c r="A7" s="26"/>
      <c r="B7" s="23"/>
      <c r="C7" s="26"/>
      <c r="D7" s="24"/>
      <c r="E7" s="25"/>
    </row>
    <row r="8" ht="6" customHeight="1" spans="1:5">
      <c r="A8" s="27"/>
      <c r="B8" s="23"/>
      <c r="C8" s="27"/>
      <c r="D8" s="28"/>
      <c r="E8" s="25"/>
    </row>
    <row r="9" ht="141" customHeight="1" spans="1:5">
      <c r="A9" s="29" t="s">
        <v>180</v>
      </c>
      <c r="B9" s="30" t="s">
        <v>199</v>
      </c>
      <c r="C9" s="31">
        <v>50</v>
      </c>
      <c r="D9" s="32" t="s">
        <v>200</v>
      </c>
      <c r="E9" s="30" t="s">
        <v>201</v>
      </c>
    </row>
    <row r="10" ht="209" customHeight="1" spans="1:5">
      <c r="A10" s="29" t="s">
        <v>180</v>
      </c>
      <c r="B10" s="30" t="s">
        <v>202</v>
      </c>
      <c r="C10" s="31">
        <v>108</v>
      </c>
      <c r="D10" s="32" t="s">
        <v>203</v>
      </c>
      <c r="E10" s="30" t="s">
        <v>204</v>
      </c>
    </row>
    <row r="11" ht="28" customHeight="1" spans="1:5">
      <c r="A11" s="33" t="s">
        <v>7</v>
      </c>
      <c r="B11" s="34"/>
      <c r="C11" s="35">
        <f>SUM(C9:C10)</f>
        <v>158</v>
      </c>
      <c r="D11" s="36"/>
      <c r="E11" s="37"/>
    </row>
  </sheetData>
  <mergeCells count="8">
    <mergeCell ref="A2:E2"/>
    <mergeCell ref="A4:B4"/>
    <mergeCell ref="A11:B11"/>
    <mergeCell ref="A5:A8"/>
    <mergeCell ref="B5:B8"/>
    <mergeCell ref="C5:C8"/>
    <mergeCell ref="D5:D8"/>
    <mergeCell ref="E5:E8"/>
  </mergeCells>
  <pageMargins left="0.393055555555556" right="0.393055555555556" top="0.590277777777778" bottom="0.590277777777778" header="0.511805555555556" footer="0.511805555555556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workbookViewId="0">
      <selection activeCell="C17" sqref="C17"/>
    </sheetView>
  </sheetViews>
  <sheetFormatPr defaultColWidth="9" defaultRowHeight="14.25" outlineLevelCol="3"/>
  <cols>
    <col min="1" max="1" width="37.125" customWidth="1"/>
    <col min="2" max="4" width="29.75" customWidth="1"/>
  </cols>
  <sheetData>
    <row r="1" customHeight="1"/>
    <row r="2" ht="37.5" customHeight="1" spans="1:4">
      <c r="A2" s="4" t="s">
        <v>205</v>
      </c>
      <c r="B2" s="4"/>
      <c r="C2" s="4"/>
      <c r="D2" s="4"/>
    </row>
    <row r="3" s="1" customFormat="1" ht="24.95" customHeight="1" spans="1:4">
      <c r="A3" s="5" t="s">
        <v>1</v>
      </c>
      <c r="C3" s="6"/>
      <c r="D3" s="6" t="s">
        <v>2</v>
      </c>
    </row>
    <row r="4" s="2" customFormat="1" ht="27.75" customHeight="1" spans="1:4">
      <c r="A4" s="7" t="s">
        <v>5</v>
      </c>
      <c r="B4" s="7" t="s">
        <v>7</v>
      </c>
      <c r="C4" s="7" t="s">
        <v>206</v>
      </c>
      <c r="D4" s="7" t="s">
        <v>207</v>
      </c>
    </row>
    <row r="5" s="3" customFormat="1" ht="26.25" customHeight="1" spans="1:4">
      <c r="A5" s="8" t="s">
        <v>208</v>
      </c>
      <c r="B5" s="9">
        <v>0</v>
      </c>
      <c r="C5" s="9">
        <v>0</v>
      </c>
      <c r="D5" s="9">
        <v>0</v>
      </c>
    </row>
    <row r="6" s="3" customFormat="1" ht="26.25" customHeight="1" spans="1:4">
      <c r="A6" s="8" t="s">
        <v>209</v>
      </c>
      <c r="B6" s="9">
        <v>2.1</v>
      </c>
      <c r="C6" s="9">
        <v>2.1</v>
      </c>
      <c r="D6" s="9">
        <v>0</v>
      </c>
    </row>
    <row r="7" s="3" customFormat="1" ht="26.25" customHeight="1" spans="1:4">
      <c r="A7" s="8" t="s">
        <v>210</v>
      </c>
      <c r="B7" s="9">
        <v>0</v>
      </c>
      <c r="C7" s="9">
        <v>0</v>
      </c>
      <c r="D7" s="9">
        <v>0</v>
      </c>
    </row>
    <row r="8" s="3" customFormat="1" ht="26.25" customHeight="1" spans="1:4">
      <c r="A8" s="10" t="s">
        <v>211</v>
      </c>
      <c r="B8" s="9">
        <v>0</v>
      </c>
      <c r="C8" s="9">
        <v>0</v>
      </c>
      <c r="D8" s="9">
        <v>0</v>
      </c>
    </row>
    <row r="9" s="3" customFormat="1" ht="26.25" customHeight="1" spans="1:4">
      <c r="A9" s="10" t="s">
        <v>212</v>
      </c>
      <c r="B9" s="9">
        <v>0</v>
      </c>
      <c r="C9" s="9">
        <v>0</v>
      </c>
      <c r="D9" s="9">
        <v>0</v>
      </c>
    </row>
    <row r="10" s="3" customFormat="1" ht="26.25" customHeight="1" spans="1:4">
      <c r="A10" s="11" t="s">
        <v>213</v>
      </c>
      <c r="B10" s="12">
        <v>2.1</v>
      </c>
      <c r="C10" s="12">
        <v>2.1</v>
      </c>
      <c r="D10" s="9">
        <v>0</v>
      </c>
    </row>
  </sheetData>
  <mergeCells count="1">
    <mergeCell ref="A2:D2"/>
  </mergeCells>
  <printOptions horizontalCentered="1"/>
  <pageMargins left="0.393055555555556" right="0.393055555555556" top="0.590277777777778" bottom="0.590277777777778" header="0.313888888888889" footer="0.313888888888889"/>
  <pageSetup paperSize="9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workbookViewId="0">
      <selection activeCell="D24" sqref="D24:E24"/>
    </sheetView>
  </sheetViews>
  <sheetFormatPr defaultColWidth="7" defaultRowHeight="11.25" outlineLevelCol="4"/>
  <cols>
    <col min="1" max="1" width="14.375" style="240" customWidth="1"/>
    <col min="2" max="2" width="36.5" style="240" customWidth="1"/>
    <col min="3" max="5" width="10.875" style="240" customWidth="1"/>
    <col min="6" max="16384" width="7" style="240"/>
  </cols>
  <sheetData>
    <row r="1" ht="14.25" customHeight="1" spans="1:5">
      <c r="A1"/>
      <c r="B1"/>
      <c r="C1"/>
      <c r="D1"/>
      <c r="E1"/>
    </row>
    <row r="2" ht="25.5" customHeight="1" spans="1:5">
      <c r="A2" s="4" t="s">
        <v>52</v>
      </c>
      <c r="B2" s="4"/>
      <c r="C2" s="4"/>
      <c r="D2" s="4"/>
      <c r="E2" s="4"/>
    </row>
    <row r="3" s="238" customFormat="1" ht="24.95" customHeight="1" spans="1:5">
      <c r="A3" s="122" t="s">
        <v>1</v>
      </c>
      <c r="B3" s="123"/>
      <c r="C3" s="1"/>
      <c r="D3" s="1"/>
      <c r="E3" s="6" t="s">
        <v>2</v>
      </c>
    </row>
    <row r="4" customHeight="1" spans="1:5">
      <c r="A4" s="241" t="s">
        <v>53</v>
      </c>
      <c r="B4" s="242" t="s">
        <v>54</v>
      </c>
      <c r="C4" s="242" t="s">
        <v>7</v>
      </c>
      <c r="D4" s="242" t="s">
        <v>55</v>
      </c>
      <c r="E4" s="242" t="s">
        <v>56</v>
      </c>
    </row>
    <row r="5" ht="15" customHeight="1" spans="1:5">
      <c r="A5" s="243"/>
      <c r="B5" s="243"/>
      <c r="C5" s="243"/>
      <c r="D5" s="243"/>
      <c r="E5" s="243"/>
    </row>
    <row r="6" s="239" customFormat="1" ht="24.6" customHeight="1" spans="1:5">
      <c r="A6" s="126">
        <v>201</v>
      </c>
      <c r="B6" s="127" t="s">
        <v>57</v>
      </c>
      <c r="C6" s="244">
        <f>D6+E6</f>
        <v>5</v>
      </c>
      <c r="D6" s="245"/>
      <c r="E6" s="245">
        <v>5</v>
      </c>
    </row>
    <row r="7" ht="24.6" customHeight="1" spans="1:5">
      <c r="A7" s="126" t="s">
        <v>58</v>
      </c>
      <c r="B7" s="127" t="s">
        <v>59</v>
      </c>
      <c r="C7" s="244">
        <f t="shared" ref="C7:C23" si="0">D7+E7</f>
        <v>5</v>
      </c>
      <c r="D7" s="245"/>
      <c r="E7" s="245">
        <v>5</v>
      </c>
    </row>
    <row r="8" ht="24.6" customHeight="1" spans="1:5">
      <c r="A8" s="126" t="s">
        <v>60</v>
      </c>
      <c r="B8" s="127" t="s">
        <v>61</v>
      </c>
      <c r="C8" s="244">
        <f t="shared" si="0"/>
        <v>5</v>
      </c>
      <c r="D8" s="245"/>
      <c r="E8" s="245">
        <v>5</v>
      </c>
    </row>
    <row r="9" ht="24.6" customHeight="1" spans="1:5">
      <c r="A9" s="110" t="s">
        <v>62</v>
      </c>
      <c r="B9" s="8" t="s">
        <v>63</v>
      </c>
      <c r="C9" s="244">
        <v>599.16</v>
      </c>
      <c r="D9" s="245">
        <v>283.02</v>
      </c>
      <c r="E9" s="245">
        <v>316.14</v>
      </c>
    </row>
    <row r="10" ht="24.6" customHeight="1" spans="1:5">
      <c r="A10" s="126" t="s">
        <v>64</v>
      </c>
      <c r="B10" s="8" t="s">
        <v>65</v>
      </c>
      <c r="C10" s="244">
        <v>599.16</v>
      </c>
      <c r="D10" s="245">
        <v>283.02</v>
      </c>
      <c r="E10" s="245">
        <v>316.14</v>
      </c>
    </row>
    <row r="11" ht="24.6" customHeight="1" spans="1:5">
      <c r="A11" s="246" t="s">
        <v>66</v>
      </c>
      <c r="B11" s="247" t="s">
        <v>67</v>
      </c>
      <c r="C11" s="244">
        <v>599.16</v>
      </c>
      <c r="D11" s="245">
        <v>283.02</v>
      </c>
      <c r="E11" s="245">
        <v>316.14</v>
      </c>
    </row>
    <row r="12" ht="24.6" customHeight="1" spans="1:5">
      <c r="A12" s="248" t="s">
        <v>68</v>
      </c>
      <c r="B12" s="249" t="s">
        <v>69</v>
      </c>
      <c r="C12" s="244">
        <f t="shared" ref="C12:C23" si="1">D12+E12</f>
        <v>52.85</v>
      </c>
      <c r="D12" s="245">
        <v>52.85</v>
      </c>
      <c r="E12" s="245"/>
    </row>
    <row r="13" ht="24.6" customHeight="1" spans="1:5">
      <c r="A13" s="248" t="s">
        <v>70</v>
      </c>
      <c r="B13" s="247" t="s">
        <v>71</v>
      </c>
      <c r="C13" s="244">
        <f t="shared" si="1"/>
        <v>52.09</v>
      </c>
      <c r="D13" s="245">
        <v>52.09</v>
      </c>
      <c r="E13" s="245"/>
    </row>
    <row r="14" ht="24.6" customHeight="1" spans="1:5">
      <c r="A14" s="248" t="s">
        <v>72</v>
      </c>
      <c r="B14" s="247" t="s">
        <v>73</v>
      </c>
      <c r="C14" s="244">
        <f t="shared" si="1"/>
        <v>46.32</v>
      </c>
      <c r="D14" s="245">
        <v>46.32</v>
      </c>
      <c r="E14" s="245"/>
    </row>
    <row r="15" ht="24.6" customHeight="1" spans="1:5">
      <c r="A15" s="248" t="s">
        <v>74</v>
      </c>
      <c r="B15" s="247" t="s">
        <v>75</v>
      </c>
      <c r="C15" s="244">
        <f t="shared" si="1"/>
        <v>5.77</v>
      </c>
      <c r="D15" s="245">
        <v>5.77</v>
      </c>
      <c r="E15" s="245"/>
    </row>
    <row r="16" ht="24.6" customHeight="1" spans="1:5">
      <c r="A16" s="248" t="s">
        <v>76</v>
      </c>
      <c r="B16" s="247" t="s">
        <v>77</v>
      </c>
      <c r="C16" s="244">
        <f t="shared" si="1"/>
        <v>0.76</v>
      </c>
      <c r="D16" s="245">
        <v>0.76</v>
      </c>
      <c r="E16" s="245"/>
    </row>
    <row r="17" ht="24.6" customHeight="1" spans="1:5">
      <c r="A17" s="248" t="s">
        <v>78</v>
      </c>
      <c r="B17" s="247" t="s">
        <v>79</v>
      </c>
      <c r="C17" s="244">
        <f t="shared" si="1"/>
        <v>0.76</v>
      </c>
      <c r="D17" s="245">
        <v>0.76</v>
      </c>
      <c r="E17" s="245"/>
    </row>
    <row r="18" ht="24.6" customHeight="1" spans="1:5">
      <c r="A18" s="248" t="s">
        <v>80</v>
      </c>
      <c r="B18" s="247" t="s">
        <v>81</v>
      </c>
      <c r="C18" s="244">
        <f t="shared" si="1"/>
        <v>18.17</v>
      </c>
      <c r="D18" s="245">
        <v>18.17</v>
      </c>
      <c r="E18" s="245"/>
    </row>
    <row r="19" ht="24.6" customHeight="1" spans="1:5">
      <c r="A19" s="248" t="s">
        <v>82</v>
      </c>
      <c r="B19" s="247" t="s">
        <v>83</v>
      </c>
      <c r="C19" s="244">
        <f t="shared" si="1"/>
        <v>18.17</v>
      </c>
      <c r="D19" s="245">
        <v>18.17</v>
      </c>
      <c r="E19" s="245"/>
    </row>
    <row r="20" ht="24.6" customHeight="1" spans="1:5">
      <c r="A20" s="248" t="s">
        <v>84</v>
      </c>
      <c r="B20" s="247" t="s">
        <v>85</v>
      </c>
      <c r="C20" s="244">
        <f t="shared" si="1"/>
        <v>18.17</v>
      </c>
      <c r="D20" s="245">
        <v>18.17</v>
      </c>
      <c r="E20" s="245"/>
    </row>
    <row r="21" ht="24.6" customHeight="1" spans="1:5">
      <c r="A21" s="248" t="s">
        <v>86</v>
      </c>
      <c r="B21" s="247" t="s">
        <v>87</v>
      </c>
      <c r="C21" s="244">
        <f t="shared" si="1"/>
        <v>67.46</v>
      </c>
      <c r="D21" s="245">
        <v>67.46</v>
      </c>
      <c r="E21" s="245"/>
    </row>
    <row r="22" ht="24.6" customHeight="1" spans="1:5">
      <c r="A22" s="248" t="s">
        <v>88</v>
      </c>
      <c r="B22" s="247" t="s">
        <v>89</v>
      </c>
      <c r="C22" s="244">
        <f t="shared" si="1"/>
        <v>67.46</v>
      </c>
      <c r="D22" s="245">
        <v>67.46</v>
      </c>
      <c r="E22" s="245"/>
    </row>
    <row r="23" ht="24.6" customHeight="1" spans="1:5">
      <c r="A23" s="248" t="s">
        <v>90</v>
      </c>
      <c r="B23" s="247" t="s">
        <v>91</v>
      </c>
      <c r="C23" s="244">
        <f t="shared" si="1"/>
        <v>67.46</v>
      </c>
      <c r="D23" s="245">
        <v>67.46</v>
      </c>
      <c r="E23" s="245"/>
    </row>
    <row r="24" ht="24.6" customHeight="1" spans="1:5">
      <c r="A24" s="250" t="s">
        <v>7</v>
      </c>
      <c r="B24" s="251"/>
      <c r="C24" s="252">
        <f>C6+C9+C12+C18+C21</f>
        <v>742.64</v>
      </c>
      <c r="D24" s="252">
        <f t="shared" ref="D24:E24" si="2">D6+D9+D12+D18+D21</f>
        <v>421.5</v>
      </c>
      <c r="E24" s="252">
        <f t="shared" si="2"/>
        <v>321.14</v>
      </c>
    </row>
  </sheetData>
  <mergeCells count="8">
    <mergeCell ref="A2:E2"/>
    <mergeCell ref="A3:B3"/>
    <mergeCell ref="A24:B2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90277777777778" bottom="0.590277777777778" header="0.511805555555556" footer="0.511805555555556"/>
  <pageSetup paperSize="9" fitToHeight="100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workbookViewId="0">
      <selection activeCell="A26" sqref="A26:B26"/>
    </sheetView>
  </sheetViews>
  <sheetFormatPr defaultColWidth="9" defaultRowHeight="14.25" outlineLevelCol="2"/>
  <cols>
    <col min="1" max="1" width="25.5" customWidth="1"/>
    <col min="2" max="2" width="31.75" customWidth="1"/>
    <col min="3" max="3" width="27.75" customWidth="1"/>
  </cols>
  <sheetData>
    <row r="1" ht="15" customHeight="1"/>
    <row r="2" ht="31.5" customHeight="1" spans="1:3">
      <c r="A2" s="4" t="s">
        <v>92</v>
      </c>
      <c r="B2" s="4"/>
      <c r="C2" s="4"/>
    </row>
    <row r="3" s="1" customFormat="1" ht="24.95" customHeight="1" spans="1:3">
      <c r="A3" s="5" t="s">
        <v>1</v>
      </c>
      <c r="C3" s="6" t="s">
        <v>2</v>
      </c>
    </row>
    <row r="4" s="2" customFormat="1" ht="21.75" customHeight="1" spans="1:3">
      <c r="A4" s="101" t="s">
        <v>93</v>
      </c>
      <c r="B4" s="101" t="s">
        <v>94</v>
      </c>
      <c r="C4" s="102" t="s">
        <v>6</v>
      </c>
    </row>
    <row r="5" s="235" customFormat="1" ht="27" customHeight="1" spans="1:3">
      <c r="A5" s="236">
        <v>301</v>
      </c>
      <c r="B5" s="104" t="s">
        <v>95</v>
      </c>
      <c r="C5" s="105">
        <f>SUM(C6:C13)</f>
        <v>375.23</v>
      </c>
    </row>
    <row r="6" ht="27" customHeight="1" spans="1:3">
      <c r="A6" s="106" t="s">
        <v>96</v>
      </c>
      <c r="B6" s="107" t="s">
        <v>97</v>
      </c>
      <c r="C6" s="108">
        <v>152.06</v>
      </c>
    </row>
    <row r="7" ht="27" customHeight="1" spans="1:3">
      <c r="A7" s="106" t="s">
        <v>98</v>
      </c>
      <c r="B7" s="107" t="s">
        <v>99</v>
      </c>
      <c r="C7" s="108">
        <v>35.89</v>
      </c>
    </row>
    <row r="8" ht="27" customHeight="1" spans="1:3">
      <c r="A8" s="106" t="s">
        <v>100</v>
      </c>
      <c r="B8" s="107" t="s">
        <v>101</v>
      </c>
      <c r="C8" s="108">
        <v>48.81</v>
      </c>
    </row>
    <row r="9" ht="27" customHeight="1" spans="1:3">
      <c r="A9" s="106" t="s">
        <v>102</v>
      </c>
      <c r="B9" s="107" t="s">
        <v>103</v>
      </c>
      <c r="C9" s="108">
        <v>46.32</v>
      </c>
    </row>
    <row r="10" ht="27" customHeight="1" spans="1:3">
      <c r="A10" s="106" t="s">
        <v>104</v>
      </c>
      <c r="B10" s="107" t="s">
        <v>105</v>
      </c>
      <c r="C10" s="108">
        <v>5.77</v>
      </c>
    </row>
    <row r="11" ht="27" customHeight="1" spans="1:3">
      <c r="A11" s="106" t="s">
        <v>106</v>
      </c>
      <c r="B11" s="107" t="s">
        <v>107</v>
      </c>
      <c r="C11" s="108">
        <v>16.85</v>
      </c>
    </row>
    <row r="12" ht="27" customHeight="1" spans="1:3">
      <c r="A12" s="106" t="s">
        <v>108</v>
      </c>
      <c r="B12" s="107" t="s">
        <v>109</v>
      </c>
      <c r="C12" s="108">
        <v>2.07</v>
      </c>
    </row>
    <row r="13" ht="27" customHeight="1" spans="1:3">
      <c r="A13" s="106" t="s">
        <v>110</v>
      </c>
      <c r="B13" s="107" t="s">
        <v>111</v>
      </c>
      <c r="C13" s="108">
        <v>67.46</v>
      </c>
    </row>
    <row r="14" s="2" customFormat="1" ht="27" customHeight="1" spans="1:3">
      <c r="A14" s="237">
        <v>302</v>
      </c>
      <c r="B14" s="104" t="s">
        <v>112</v>
      </c>
      <c r="C14" s="105">
        <f>SUM(C15:C21)</f>
        <v>32.4</v>
      </c>
    </row>
    <row r="15" ht="27" customHeight="1" spans="1:3">
      <c r="A15" s="106" t="s">
        <v>113</v>
      </c>
      <c r="B15" s="107" t="s">
        <v>114</v>
      </c>
      <c r="C15" s="108">
        <v>3</v>
      </c>
    </row>
    <row r="16" ht="27" customHeight="1" spans="1:3">
      <c r="A16" s="106" t="s">
        <v>115</v>
      </c>
      <c r="B16" s="107" t="s">
        <v>116</v>
      </c>
      <c r="C16" s="108">
        <v>6.4</v>
      </c>
    </row>
    <row r="17" ht="27" customHeight="1" spans="1:3">
      <c r="A17" s="106" t="s">
        <v>117</v>
      </c>
      <c r="B17" s="107" t="s">
        <v>118</v>
      </c>
      <c r="C17" s="108">
        <v>2.1</v>
      </c>
    </row>
    <row r="18" ht="27" customHeight="1" spans="1:3">
      <c r="A18" s="106" t="s">
        <v>119</v>
      </c>
      <c r="B18" s="107" t="s">
        <v>120</v>
      </c>
      <c r="C18" s="108">
        <v>4.55</v>
      </c>
    </row>
    <row r="19" ht="27" customHeight="1" spans="1:3">
      <c r="A19" s="106" t="s">
        <v>121</v>
      </c>
      <c r="B19" s="107" t="s">
        <v>122</v>
      </c>
      <c r="C19" s="108">
        <v>0.29</v>
      </c>
    </row>
    <row r="20" ht="27" customHeight="1" spans="1:3">
      <c r="A20" s="106" t="s">
        <v>123</v>
      </c>
      <c r="B20" s="107" t="s">
        <v>124</v>
      </c>
      <c r="C20" s="108">
        <v>8.76</v>
      </c>
    </row>
    <row r="21" ht="27" customHeight="1" spans="1:3">
      <c r="A21" s="106" t="s">
        <v>125</v>
      </c>
      <c r="B21" s="107" t="s">
        <v>126</v>
      </c>
      <c r="C21" s="108">
        <v>7.3</v>
      </c>
    </row>
    <row r="22" s="2" customFormat="1" ht="27" customHeight="1" spans="1:3">
      <c r="A22" s="237">
        <v>303</v>
      </c>
      <c r="B22" s="104" t="s">
        <v>127</v>
      </c>
      <c r="C22" s="105">
        <f>SUM(C23:C25)</f>
        <v>13.87</v>
      </c>
    </row>
    <row r="23" ht="27" customHeight="1" spans="1:3">
      <c r="A23" s="106" t="s">
        <v>128</v>
      </c>
      <c r="B23" s="107" t="s">
        <v>129</v>
      </c>
      <c r="C23" s="108">
        <v>6.16</v>
      </c>
    </row>
    <row r="24" ht="27" customHeight="1" spans="1:3">
      <c r="A24" s="106" t="s">
        <v>130</v>
      </c>
      <c r="B24" s="107" t="s">
        <v>131</v>
      </c>
      <c r="C24" s="108">
        <v>2.71</v>
      </c>
    </row>
    <row r="25" ht="27" customHeight="1" spans="1:3">
      <c r="A25" s="106" t="s">
        <v>132</v>
      </c>
      <c r="B25" s="107" t="s">
        <v>133</v>
      </c>
      <c r="C25" s="108">
        <v>5</v>
      </c>
    </row>
    <row r="26" s="2" customFormat="1" ht="27" customHeight="1" spans="1:3">
      <c r="A26" s="115" t="s">
        <v>7</v>
      </c>
      <c r="B26" s="116"/>
      <c r="C26" s="105">
        <f>C5+C14+C22</f>
        <v>421.5</v>
      </c>
    </row>
  </sheetData>
  <mergeCells count="2">
    <mergeCell ref="A2:C2"/>
    <mergeCell ref="A26:B26"/>
  </mergeCells>
  <printOptions horizontalCentered="1"/>
  <pageMargins left="0.393055555555556" right="0.393055555555556" top="0.590277777777778" bottom="0.590277777777778" header="0.313888888888889" footer="0.313888888888889"/>
  <pageSetup paperSize="9" fitToHeight="100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B13" sqref="B13"/>
    </sheetView>
  </sheetViews>
  <sheetFormatPr defaultColWidth="7" defaultRowHeight="11.25" outlineLevelCol="4"/>
  <cols>
    <col min="1" max="1" width="18.25" style="188" customWidth="1"/>
    <col min="2" max="2" width="29.75" style="188" customWidth="1"/>
    <col min="3" max="3" width="13.25" style="188" customWidth="1"/>
    <col min="4" max="5" width="14.375" style="188" customWidth="1"/>
    <col min="6" max="16384" width="7" style="188"/>
  </cols>
  <sheetData>
    <row r="1" ht="14.25" customHeight="1" spans="1:5">
      <c r="A1" s="206"/>
      <c r="B1" s="207"/>
      <c r="C1" s="207"/>
      <c r="D1" s="207"/>
      <c r="E1" s="207"/>
    </row>
    <row r="2" ht="25.5" customHeight="1" spans="1:5">
      <c r="A2" s="208" t="s">
        <v>134</v>
      </c>
      <c r="B2" s="208"/>
      <c r="C2" s="208"/>
      <c r="D2" s="208"/>
      <c r="E2" s="208"/>
    </row>
    <row r="3" s="186" customFormat="1" ht="24.95" customHeight="1" spans="1:5">
      <c r="A3" s="209" t="s">
        <v>1</v>
      </c>
      <c r="B3" s="210"/>
      <c r="C3" s="211"/>
      <c r="D3" s="211"/>
      <c r="E3" s="212" t="s">
        <v>2</v>
      </c>
    </row>
    <row r="4" s="187" customFormat="1" ht="24" customHeight="1" spans="1:5">
      <c r="A4" s="213" t="s">
        <v>53</v>
      </c>
      <c r="B4" s="214" t="s">
        <v>54</v>
      </c>
      <c r="C4" s="215" t="s">
        <v>135</v>
      </c>
      <c r="D4" s="216"/>
      <c r="E4" s="217"/>
    </row>
    <row r="5" s="187" customFormat="1" ht="20.45" customHeight="1" spans="1:5">
      <c r="A5" s="218"/>
      <c r="B5" s="218"/>
      <c r="C5" s="219" t="s">
        <v>7</v>
      </c>
      <c r="D5" s="219" t="s">
        <v>55</v>
      </c>
      <c r="E5" s="219" t="s">
        <v>56</v>
      </c>
    </row>
    <row r="6" ht="20.45" customHeight="1" spans="1:5">
      <c r="A6" s="220"/>
      <c r="B6" s="221"/>
      <c r="C6" s="222"/>
      <c r="D6" s="222"/>
      <c r="E6" s="222"/>
    </row>
    <row r="7" ht="20.45" customHeight="1" spans="1:5">
      <c r="A7" s="223"/>
      <c r="B7" s="224"/>
      <c r="C7" s="222"/>
      <c r="D7" s="222"/>
      <c r="E7" s="222"/>
    </row>
    <row r="8" ht="20.45" customHeight="1" spans="1:5">
      <c r="A8" s="223"/>
      <c r="B8" s="225"/>
      <c r="C8" s="222"/>
      <c r="D8" s="222"/>
      <c r="E8" s="222"/>
    </row>
    <row r="9" ht="20.45" customHeight="1" spans="1:5">
      <c r="A9" s="223"/>
      <c r="B9" s="225"/>
      <c r="C9" s="222"/>
      <c r="D9" s="222"/>
      <c r="E9" s="222"/>
    </row>
    <row r="10" ht="20.45" customHeight="1" spans="1:5">
      <c r="A10" s="223"/>
      <c r="B10" s="225"/>
      <c r="C10" s="222"/>
      <c r="D10" s="222"/>
      <c r="E10" s="222"/>
    </row>
    <row r="11" ht="20.45" customHeight="1" spans="1:5">
      <c r="A11" s="223"/>
      <c r="B11" s="225"/>
      <c r="C11" s="222"/>
      <c r="D11" s="222"/>
      <c r="E11" s="222"/>
    </row>
    <row r="12" ht="20.45" customHeight="1" spans="1:5">
      <c r="A12" s="226"/>
      <c r="B12" s="227"/>
      <c r="C12" s="222"/>
      <c r="D12" s="222"/>
      <c r="E12" s="222"/>
    </row>
    <row r="13" ht="20.45" customHeight="1" spans="1:5">
      <c r="A13" s="228"/>
      <c r="B13" s="228"/>
      <c r="C13" s="222"/>
      <c r="D13" s="222"/>
      <c r="E13" s="222"/>
    </row>
    <row r="14" ht="20.45" customHeight="1" spans="1:5">
      <c r="A14" s="228"/>
      <c r="B14" s="228"/>
      <c r="C14" s="222"/>
      <c r="D14" s="222"/>
      <c r="E14" s="222"/>
    </row>
    <row r="15" ht="20.45" customHeight="1" spans="1:5">
      <c r="A15" s="228"/>
      <c r="B15" s="228"/>
      <c r="C15" s="222"/>
      <c r="D15" s="222"/>
      <c r="E15" s="222"/>
    </row>
    <row r="16" ht="20.45" customHeight="1" spans="1:5">
      <c r="A16" s="228"/>
      <c r="B16" s="228"/>
      <c r="C16" s="222"/>
      <c r="D16" s="222"/>
      <c r="E16" s="222"/>
    </row>
    <row r="17" ht="20.45" customHeight="1" spans="1:5">
      <c r="A17" s="228"/>
      <c r="B17" s="228"/>
      <c r="C17" s="222"/>
      <c r="D17" s="222"/>
      <c r="E17" s="222"/>
    </row>
    <row r="18" ht="20.45" customHeight="1" spans="1:5">
      <c r="A18" s="228"/>
      <c r="B18" s="228"/>
      <c r="C18" s="222"/>
      <c r="D18" s="222"/>
      <c r="E18" s="222"/>
    </row>
    <row r="19" ht="20.45" customHeight="1" spans="1:5">
      <c r="A19" s="228"/>
      <c r="B19" s="228"/>
      <c r="C19" s="222"/>
      <c r="D19" s="222"/>
      <c r="E19" s="222"/>
    </row>
    <row r="20" ht="24" customHeight="1" spans="1:5">
      <c r="A20" s="228"/>
      <c r="B20" s="228"/>
      <c r="C20" s="222"/>
      <c r="D20" s="222"/>
      <c r="E20" s="222"/>
    </row>
    <row r="21" s="205" customFormat="1" ht="22.5" customHeight="1" spans="1:5">
      <c r="A21" s="229"/>
      <c r="B21" s="230"/>
      <c r="C21" s="231"/>
      <c r="D21" s="231"/>
      <c r="E21" s="231"/>
    </row>
    <row r="22" ht="20.45" customHeight="1" spans="1:5">
      <c r="A22" s="228"/>
      <c r="B22" s="228"/>
      <c r="C22" s="222"/>
      <c r="D22" s="222"/>
      <c r="E22" s="222"/>
    </row>
    <row r="23" ht="20.45" customHeight="1" spans="1:5">
      <c r="A23" s="228"/>
      <c r="B23" s="228"/>
      <c r="C23" s="222"/>
      <c r="D23" s="222"/>
      <c r="E23" s="222"/>
    </row>
    <row r="24" ht="20.45" customHeight="1" spans="1:5">
      <c r="A24" s="228"/>
      <c r="B24" s="228"/>
      <c r="C24" s="222"/>
      <c r="D24" s="222"/>
      <c r="E24" s="222"/>
    </row>
    <row r="25" ht="20.45" customHeight="1" spans="1:5">
      <c r="A25" s="228"/>
      <c r="B25" s="228"/>
      <c r="C25" s="222"/>
      <c r="D25" s="222"/>
      <c r="E25" s="222"/>
    </row>
    <row r="26" ht="20.45" customHeight="1" spans="1:5">
      <c r="A26" s="228"/>
      <c r="B26" s="228"/>
      <c r="C26" s="222"/>
      <c r="D26" s="222"/>
      <c r="E26" s="222"/>
    </row>
    <row r="27" s="187" customFormat="1" ht="24" customHeight="1" spans="1:5">
      <c r="A27" s="232" t="s">
        <v>7</v>
      </c>
      <c r="B27" s="233"/>
      <c r="C27" s="234"/>
      <c r="D27" s="234"/>
      <c r="E27" s="234"/>
    </row>
    <row r="28" ht="44.1" customHeight="1" spans="1:5">
      <c r="A28" s="204" t="s">
        <v>136</v>
      </c>
      <c r="B28" s="204"/>
      <c r="C28" s="204"/>
      <c r="D28" s="204"/>
      <c r="E28" s="204"/>
    </row>
  </sheetData>
  <mergeCells count="7">
    <mergeCell ref="A2:E2"/>
    <mergeCell ref="A3:B3"/>
    <mergeCell ref="C4:E4"/>
    <mergeCell ref="A27:B27"/>
    <mergeCell ref="A28:E28"/>
    <mergeCell ref="A4:A5"/>
    <mergeCell ref="B4:B5"/>
  </mergeCells>
  <printOptions horizontalCentered="1"/>
  <pageMargins left="0.393055555555556" right="0.393055555555556" top="0.590277777777778" bottom="0.590277777777778" header="0.511805555555556" footer="0.511805555555556"/>
  <pageSetup paperSize="9" fitToHeight="100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selection activeCell="E24" sqref="E24"/>
    </sheetView>
  </sheetViews>
  <sheetFormatPr defaultColWidth="7" defaultRowHeight="11.25" outlineLevelCol="5"/>
  <cols>
    <col min="1" max="1" width="13.5" style="188" customWidth="1"/>
    <col min="2" max="2" width="15.625" style="188" customWidth="1"/>
    <col min="3" max="3" width="16.25" style="188" customWidth="1"/>
    <col min="4" max="4" width="12.25" style="188" customWidth="1"/>
    <col min="5" max="6" width="16" style="188" customWidth="1"/>
    <col min="7" max="16384" width="7" style="188"/>
  </cols>
  <sheetData>
    <row r="1" ht="14.25" customHeight="1" spans="1:3">
      <c r="A1" s="3"/>
      <c r="B1"/>
      <c r="C1"/>
    </row>
    <row r="2" ht="25.5" customHeight="1" spans="1:6">
      <c r="A2" s="4" t="s">
        <v>137</v>
      </c>
      <c r="B2" s="4"/>
      <c r="C2" s="4"/>
      <c r="D2" s="4"/>
      <c r="E2" s="4"/>
      <c r="F2" s="4"/>
    </row>
    <row r="3" s="186" customFormat="1" ht="24.95" customHeight="1" spans="1:6">
      <c r="A3" s="5" t="s">
        <v>1</v>
      </c>
      <c r="B3" s="1"/>
      <c r="C3" s="1"/>
      <c r="F3" s="189" t="s">
        <v>138</v>
      </c>
    </row>
    <row r="4" s="187" customFormat="1" ht="24" customHeight="1" spans="1:6">
      <c r="A4" s="190" t="s">
        <v>53</v>
      </c>
      <c r="B4" s="191" t="s">
        <v>54</v>
      </c>
      <c r="C4" s="192" t="s">
        <v>139</v>
      </c>
      <c r="D4" s="193" t="s">
        <v>140</v>
      </c>
      <c r="E4" s="193"/>
      <c r="F4" s="193"/>
    </row>
    <row r="5" s="187" customFormat="1" ht="20.45" customHeight="1" spans="1:6">
      <c r="A5" s="194"/>
      <c r="B5" s="194"/>
      <c r="C5" s="195"/>
      <c r="D5" s="196" t="s">
        <v>7</v>
      </c>
      <c r="E5" s="196" t="s">
        <v>55</v>
      </c>
      <c r="F5" s="196" t="s">
        <v>56</v>
      </c>
    </row>
    <row r="6" ht="26.25" customHeight="1" spans="1:6">
      <c r="A6" s="197"/>
      <c r="B6" s="197"/>
      <c r="C6" s="198"/>
      <c r="D6" s="199"/>
      <c r="E6" s="199"/>
      <c r="F6" s="199"/>
    </row>
    <row r="7" ht="26.25" customHeight="1" spans="1:6">
      <c r="A7" s="197"/>
      <c r="B7" s="197"/>
      <c r="C7" s="198"/>
      <c r="D7" s="199"/>
      <c r="E7" s="199"/>
      <c r="F7" s="199"/>
    </row>
    <row r="8" ht="26.25" customHeight="1" spans="1:6">
      <c r="A8" s="197"/>
      <c r="B8" s="197"/>
      <c r="C8" s="198"/>
      <c r="D8" s="199"/>
      <c r="E8" s="199"/>
      <c r="F8" s="199"/>
    </row>
    <row r="9" ht="26.25" customHeight="1" spans="1:6">
      <c r="A9" s="197"/>
      <c r="B9" s="197"/>
      <c r="C9" s="198"/>
      <c r="D9" s="199"/>
      <c r="E9" s="199"/>
      <c r="F9" s="199"/>
    </row>
    <row r="10" ht="26.25" customHeight="1" spans="1:6">
      <c r="A10" s="197"/>
      <c r="B10" s="197"/>
      <c r="C10" s="198"/>
      <c r="D10" s="199"/>
      <c r="E10" s="199"/>
      <c r="F10" s="199"/>
    </row>
    <row r="11" ht="26.25" customHeight="1" spans="1:6">
      <c r="A11" s="197"/>
      <c r="B11" s="197"/>
      <c r="C11" s="198"/>
      <c r="D11" s="199"/>
      <c r="E11" s="199"/>
      <c r="F11" s="199"/>
    </row>
    <row r="12" ht="26.25" customHeight="1" spans="1:6">
      <c r="A12" s="197"/>
      <c r="B12" s="197"/>
      <c r="C12" s="198"/>
      <c r="D12" s="199"/>
      <c r="E12" s="199"/>
      <c r="F12" s="199"/>
    </row>
    <row r="13" ht="26.25" customHeight="1" spans="1:6">
      <c r="A13" s="197"/>
      <c r="B13" s="197"/>
      <c r="C13" s="198"/>
      <c r="D13" s="199"/>
      <c r="E13" s="199"/>
      <c r="F13" s="199"/>
    </row>
    <row r="14" ht="26.25" customHeight="1" spans="1:6">
      <c r="A14" s="197"/>
      <c r="B14" s="197"/>
      <c r="C14" s="198"/>
      <c r="D14" s="199"/>
      <c r="E14" s="199"/>
      <c r="F14" s="199"/>
    </row>
    <row r="15" ht="26.25" customHeight="1" spans="1:6">
      <c r="A15" s="197"/>
      <c r="B15" s="197"/>
      <c r="C15" s="198"/>
      <c r="D15" s="199"/>
      <c r="E15" s="199"/>
      <c r="F15" s="199"/>
    </row>
    <row r="16" ht="26.25" customHeight="1" spans="1:6">
      <c r="A16" s="197"/>
      <c r="B16" s="197"/>
      <c r="C16" s="198"/>
      <c r="D16" s="199"/>
      <c r="E16" s="199"/>
      <c r="F16" s="199"/>
    </row>
    <row r="17" ht="26.25" customHeight="1" spans="1:6">
      <c r="A17" s="197"/>
      <c r="B17" s="197"/>
      <c r="C17" s="198"/>
      <c r="D17" s="199"/>
      <c r="E17" s="199"/>
      <c r="F17" s="199"/>
    </row>
    <row r="18" ht="26.25" customHeight="1" spans="1:6">
      <c r="A18" s="197"/>
      <c r="B18" s="197"/>
      <c r="C18" s="198"/>
      <c r="D18" s="199"/>
      <c r="E18" s="199"/>
      <c r="F18" s="199"/>
    </row>
    <row r="19" ht="26.25" customHeight="1" spans="1:6">
      <c r="A19" s="197"/>
      <c r="B19" s="197"/>
      <c r="C19" s="198"/>
      <c r="D19" s="199"/>
      <c r="E19" s="199"/>
      <c r="F19" s="199"/>
    </row>
    <row r="20" ht="26.25" customHeight="1" spans="1:6">
      <c r="A20" s="197"/>
      <c r="B20" s="197"/>
      <c r="C20" s="198"/>
      <c r="D20" s="199"/>
      <c r="E20" s="199"/>
      <c r="F20" s="199"/>
    </row>
    <row r="21" s="187" customFormat="1" ht="26.25" customHeight="1" spans="1:6">
      <c r="A21" s="200" t="s">
        <v>7</v>
      </c>
      <c r="B21" s="201"/>
      <c r="C21" s="202"/>
      <c r="D21" s="203"/>
      <c r="E21" s="203"/>
      <c r="F21" s="203"/>
    </row>
    <row r="22" ht="39" customHeight="1" spans="1:6">
      <c r="A22" s="204" t="s">
        <v>141</v>
      </c>
      <c r="B22" s="204"/>
      <c r="C22" s="204"/>
      <c r="D22" s="204"/>
      <c r="E22" s="204"/>
      <c r="F22" s="204"/>
    </row>
  </sheetData>
  <mergeCells count="6">
    <mergeCell ref="A2:F2"/>
    <mergeCell ref="A21:B21"/>
    <mergeCell ref="A22:F22"/>
    <mergeCell ref="A4:A5"/>
    <mergeCell ref="B4:B5"/>
    <mergeCell ref="C4:C5"/>
  </mergeCells>
  <printOptions horizontalCentered="1"/>
  <pageMargins left="0.393055555555556" right="0.393055555555556" top="0.590277777777778" bottom="0.590277777777778" header="0.511805555555556" footer="0.511805555555556"/>
  <pageSetup paperSize="9" fitToHeight="100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showGridLines="0" showZeros="0" workbookViewId="0">
      <selection activeCell="D29" sqref="D29"/>
    </sheetView>
  </sheetViews>
  <sheetFormatPr defaultColWidth="7" defaultRowHeight="11.25" outlineLevelCol="3"/>
  <cols>
    <col min="1" max="1" width="27.5" style="163" customWidth="1"/>
    <col min="2" max="2" width="12.125" style="163" customWidth="1"/>
    <col min="3" max="3" width="29.75" style="163" customWidth="1"/>
    <col min="4" max="4" width="13.875" style="163" customWidth="1"/>
    <col min="5" max="16384" width="7" style="163"/>
  </cols>
  <sheetData>
    <row r="1" ht="8.25" customHeight="1" spans="1:1">
      <c r="A1" s="162"/>
    </row>
    <row r="2" ht="22.5" customHeight="1" spans="1:4">
      <c r="A2" s="164" t="s">
        <v>142</v>
      </c>
      <c r="B2" s="164"/>
      <c r="C2" s="164"/>
      <c r="D2" s="164"/>
    </row>
    <row r="3" s="160" customFormat="1" ht="24.95" customHeight="1" spans="1:4">
      <c r="A3" s="165" t="s">
        <v>1</v>
      </c>
      <c r="D3" s="166" t="s">
        <v>2</v>
      </c>
    </row>
    <row r="4" s="161" customFormat="1" ht="18" customHeight="1" spans="1:4">
      <c r="A4" s="167" t="s">
        <v>3</v>
      </c>
      <c r="B4" s="167"/>
      <c r="C4" s="167" t="s">
        <v>4</v>
      </c>
      <c r="D4" s="167"/>
    </row>
    <row r="5" s="161" customFormat="1" ht="18" customHeight="1" spans="1:4">
      <c r="A5" s="167" t="s">
        <v>5</v>
      </c>
      <c r="B5" s="168" t="s">
        <v>6</v>
      </c>
      <c r="C5" s="167" t="s">
        <v>5</v>
      </c>
      <c r="D5" s="167" t="s">
        <v>6</v>
      </c>
    </row>
    <row r="6" s="162" customFormat="1" ht="18" customHeight="1" spans="1:4">
      <c r="A6" s="169" t="s">
        <v>11</v>
      </c>
      <c r="B6" s="170">
        <v>742.64</v>
      </c>
      <c r="C6" s="171" t="s">
        <v>12</v>
      </c>
      <c r="D6" s="170">
        <v>5</v>
      </c>
    </row>
    <row r="7" s="162" customFormat="1" ht="18" customHeight="1" spans="1:4">
      <c r="A7" s="169" t="s">
        <v>15</v>
      </c>
      <c r="B7" s="170"/>
      <c r="C7" s="171" t="s">
        <v>14</v>
      </c>
      <c r="D7" s="170"/>
    </row>
    <row r="8" s="162" customFormat="1" ht="18" customHeight="1" spans="1:4">
      <c r="A8" s="169" t="s">
        <v>17</v>
      </c>
      <c r="B8" s="170"/>
      <c r="C8" s="171" t="s">
        <v>16</v>
      </c>
      <c r="D8" s="170"/>
    </row>
    <row r="9" s="162" customFormat="1" ht="18" customHeight="1" spans="1:4">
      <c r="A9" s="169" t="s">
        <v>143</v>
      </c>
      <c r="B9" s="170"/>
      <c r="C9" s="171" t="s">
        <v>18</v>
      </c>
      <c r="D9" s="170"/>
    </row>
    <row r="10" s="162" customFormat="1" ht="18" customHeight="1" spans="1:4">
      <c r="A10" s="169" t="s">
        <v>144</v>
      </c>
      <c r="B10" s="170"/>
      <c r="C10" s="171" t="s">
        <v>19</v>
      </c>
      <c r="D10" s="170">
        <v>599.16</v>
      </c>
    </row>
    <row r="11" s="162" customFormat="1" ht="18" customHeight="1" spans="1:4">
      <c r="A11" s="169" t="s">
        <v>145</v>
      </c>
      <c r="B11" s="170"/>
      <c r="C11" s="171" t="s">
        <v>20</v>
      </c>
      <c r="D11" s="170"/>
    </row>
    <row r="12" s="162" customFormat="1" ht="18" customHeight="1" spans="1:4">
      <c r="A12" s="169" t="s">
        <v>146</v>
      </c>
      <c r="B12" s="170"/>
      <c r="C12" s="171" t="s">
        <v>21</v>
      </c>
      <c r="D12" s="170"/>
    </row>
    <row r="13" s="162" customFormat="1" ht="18" customHeight="1" spans="1:4">
      <c r="A13" s="169" t="s">
        <v>147</v>
      </c>
      <c r="B13" s="170"/>
      <c r="C13" s="171" t="s">
        <v>22</v>
      </c>
      <c r="D13" s="170">
        <v>52.85</v>
      </c>
    </row>
    <row r="14" s="162" customFormat="1" ht="18" customHeight="1" spans="1:4">
      <c r="A14" s="169" t="s">
        <v>148</v>
      </c>
      <c r="B14" s="170"/>
      <c r="C14" s="171" t="s">
        <v>24</v>
      </c>
      <c r="D14" s="170">
        <v>18.17</v>
      </c>
    </row>
    <row r="15" s="162" customFormat="1" ht="18" customHeight="1" spans="1:4">
      <c r="A15" s="169" t="s">
        <v>149</v>
      </c>
      <c r="B15" s="170"/>
      <c r="C15" s="171" t="s">
        <v>25</v>
      </c>
      <c r="D15" s="170"/>
    </row>
    <row r="16" s="162" customFormat="1" ht="18" customHeight="1" spans="1:4">
      <c r="A16" s="169"/>
      <c r="B16" s="170"/>
      <c r="C16" s="171" t="s">
        <v>26</v>
      </c>
      <c r="D16" s="170"/>
    </row>
    <row r="17" s="162" customFormat="1" ht="18" customHeight="1" spans="1:4">
      <c r="A17" s="169"/>
      <c r="B17" s="170"/>
      <c r="C17" s="171" t="s">
        <v>27</v>
      </c>
      <c r="D17" s="170"/>
    </row>
    <row r="18" s="162" customFormat="1" ht="18" customHeight="1" spans="1:4">
      <c r="A18" s="169"/>
      <c r="B18" s="172"/>
      <c r="C18" s="171" t="s">
        <v>28</v>
      </c>
      <c r="D18" s="170"/>
    </row>
    <row r="19" s="162" customFormat="1" ht="18" customHeight="1" spans="1:4">
      <c r="A19" s="169" t="s">
        <v>150</v>
      </c>
      <c r="B19" s="170">
        <v>742.64</v>
      </c>
      <c r="C19" s="171" t="s">
        <v>29</v>
      </c>
      <c r="D19" s="170"/>
    </row>
    <row r="20" s="162" customFormat="1" ht="18" customHeight="1" spans="1:4">
      <c r="A20" s="169"/>
      <c r="B20" s="170"/>
      <c r="C20" s="171" t="s">
        <v>30</v>
      </c>
      <c r="D20" s="170"/>
    </row>
    <row r="21" s="162" customFormat="1" ht="18" customHeight="1" spans="1:4">
      <c r="A21" s="169" t="s">
        <v>151</v>
      </c>
      <c r="B21" s="170"/>
      <c r="C21" s="171" t="s">
        <v>31</v>
      </c>
      <c r="D21" s="170"/>
    </row>
    <row r="22" s="162" customFormat="1" ht="18" customHeight="1" spans="1:4">
      <c r="A22" s="169"/>
      <c r="B22" s="170"/>
      <c r="C22" s="171" t="s">
        <v>32</v>
      </c>
      <c r="D22" s="170"/>
    </row>
    <row r="23" s="162" customFormat="1" ht="18" customHeight="1" spans="1:4">
      <c r="A23" s="169"/>
      <c r="B23" s="170"/>
      <c r="C23" s="171" t="s">
        <v>33</v>
      </c>
      <c r="D23" s="170"/>
    </row>
    <row r="24" s="162" customFormat="1" ht="18" customHeight="1" spans="1:4">
      <c r="A24" s="169"/>
      <c r="B24" s="170"/>
      <c r="C24" s="171" t="s">
        <v>34</v>
      </c>
      <c r="D24" s="170">
        <v>67.46</v>
      </c>
    </row>
    <row r="25" s="162" customFormat="1" ht="18" customHeight="1" spans="1:4">
      <c r="A25" s="169"/>
      <c r="B25" s="170"/>
      <c r="C25" s="171" t="s">
        <v>35</v>
      </c>
      <c r="D25" s="170"/>
    </row>
    <row r="26" s="162" customFormat="1" ht="18" customHeight="1" spans="1:4">
      <c r="A26" s="169"/>
      <c r="B26" s="170"/>
      <c r="C26" s="169" t="s">
        <v>36</v>
      </c>
      <c r="D26" s="170"/>
    </row>
    <row r="27" s="162" customFormat="1" ht="18" customHeight="1" spans="1:4">
      <c r="A27" s="169"/>
      <c r="B27" s="170"/>
      <c r="C27" s="171" t="s">
        <v>37</v>
      </c>
      <c r="D27" s="170"/>
    </row>
    <row r="28" s="162" customFormat="1" ht="18" customHeight="1" spans="1:4">
      <c r="A28" s="169"/>
      <c r="B28" s="170"/>
      <c r="C28" s="171" t="s">
        <v>38</v>
      </c>
      <c r="D28" s="170"/>
    </row>
    <row r="29" s="162" customFormat="1" ht="18" customHeight="1" spans="1:4">
      <c r="A29" s="169"/>
      <c r="B29" s="170"/>
      <c r="C29" s="171" t="s">
        <v>39</v>
      </c>
      <c r="D29" s="170"/>
    </row>
    <row r="30" s="162" customFormat="1" ht="18" customHeight="1" spans="1:4">
      <c r="A30" s="169"/>
      <c r="B30" s="170"/>
      <c r="C30" s="173" t="s">
        <v>40</v>
      </c>
      <c r="D30" s="170"/>
    </row>
    <row r="31" s="162" customFormat="1" ht="18" customHeight="1" spans="1:4">
      <c r="A31" s="169"/>
      <c r="B31" s="170"/>
      <c r="C31" s="171" t="s">
        <v>41</v>
      </c>
      <c r="D31" s="170"/>
    </row>
    <row r="32" s="162" customFormat="1" ht="18" customHeight="1" spans="1:4">
      <c r="A32" s="169"/>
      <c r="B32" s="170"/>
      <c r="C32" s="171" t="s">
        <v>42</v>
      </c>
      <c r="D32" s="170"/>
    </row>
    <row r="33" s="162" customFormat="1" ht="18" customHeight="1" spans="1:4">
      <c r="A33" s="174" t="s">
        <v>43</v>
      </c>
      <c r="B33" s="175">
        <v>742.64</v>
      </c>
      <c r="C33" s="174" t="s">
        <v>44</v>
      </c>
      <c r="D33" s="176">
        <v>742.64</v>
      </c>
    </row>
    <row r="34" s="162" customFormat="1" ht="18" customHeight="1" spans="1:4">
      <c r="A34" s="177" t="s">
        <v>45</v>
      </c>
      <c r="B34" s="170"/>
      <c r="C34" s="177" t="s">
        <v>46</v>
      </c>
      <c r="D34" s="178"/>
    </row>
    <row r="35" ht="18" customHeight="1" spans="1:4">
      <c r="A35" s="179" t="s">
        <v>47</v>
      </c>
      <c r="B35" s="170"/>
      <c r="C35" s="179" t="s">
        <v>47</v>
      </c>
      <c r="D35" s="180"/>
    </row>
    <row r="36" s="162" customFormat="1" ht="18" customHeight="1" spans="1:4">
      <c r="A36" s="169" t="s">
        <v>48</v>
      </c>
      <c r="B36" s="170"/>
      <c r="C36" s="169" t="s">
        <v>48</v>
      </c>
      <c r="D36" s="178"/>
    </row>
    <row r="37" ht="18" customHeight="1" spans="1:4">
      <c r="A37" s="179" t="s">
        <v>49</v>
      </c>
      <c r="B37" s="181"/>
      <c r="C37" s="179" t="s">
        <v>49</v>
      </c>
      <c r="D37" s="182"/>
    </row>
    <row r="38" ht="18" customHeight="1" spans="1:4">
      <c r="A38" s="179" t="s">
        <v>152</v>
      </c>
      <c r="B38" s="181"/>
      <c r="C38" s="179" t="s">
        <v>152</v>
      </c>
      <c r="D38" s="182"/>
    </row>
    <row r="39" s="162" customFormat="1" ht="18" customHeight="1" spans="1:4">
      <c r="A39" s="169" t="s">
        <v>153</v>
      </c>
      <c r="B39" s="170"/>
      <c r="C39" s="169" t="s">
        <v>153</v>
      </c>
      <c r="D39" s="182"/>
    </row>
    <row r="40" ht="18" customHeight="1" spans="1:4">
      <c r="A40" s="179"/>
      <c r="B40" s="170"/>
      <c r="C40" s="183"/>
      <c r="D40" s="184"/>
    </row>
    <row r="41" s="162" customFormat="1" ht="18" customHeight="1" spans="1:4">
      <c r="A41" s="174" t="s">
        <v>50</v>
      </c>
      <c r="B41" s="175">
        <v>742.64</v>
      </c>
      <c r="C41" s="174" t="s">
        <v>51</v>
      </c>
      <c r="D41" s="185">
        <v>742.64</v>
      </c>
    </row>
  </sheetData>
  <mergeCells count="3">
    <mergeCell ref="A2:D2"/>
    <mergeCell ref="A4:B4"/>
    <mergeCell ref="C4:D4"/>
  </mergeCells>
  <printOptions horizontalCentered="1"/>
  <pageMargins left="0.590277777777778" right="0.590277777777778" top="0.393055555555556" bottom="0.590277777777778" header="0.511805555555556" footer="0.511805555555556"/>
  <pageSetup paperSize="9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showGridLines="0" showZeros="0" workbookViewId="0">
      <selection activeCell="C6" sqref="C6:E24"/>
    </sheetView>
  </sheetViews>
  <sheetFormatPr defaultColWidth="7" defaultRowHeight="11.25"/>
  <cols>
    <col min="1" max="1" width="13.75" style="141" customWidth="1"/>
    <col min="2" max="2" width="35.125" style="141" customWidth="1"/>
    <col min="3" max="3" width="11.75" style="141" customWidth="1"/>
    <col min="4" max="4" width="10.875" style="141" customWidth="1"/>
    <col min="5" max="5" width="11.5" style="141" customWidth="1"/>
    <col min="6" max="6" width="12.875" style="141" customWidth="1"/>
    <col min="7" max="7" width="12.75" style="141" customWidth="1"/>
    <col min="8" max="8" width="13" style="141" customWidth="1"/>
    <col min="9" max="9" width="6.625" style="141" customWidth="1"/>
    <col min="10" max="10" width="9" style="141" customWidth="1"/>
    <col min="11" max="11" width="10" style="141" customWidth="1"/>
    <col min="12" max="12" width="13.125" style="141" customWidth="1"/>
    <col min="13" max="13" width="17.125" style="141" customWidth="1"/>
    <col min="14" max="14" width="8.375" style="141" customWidth="1"/>
    <col min="15" max="16384" width="7" style="141"/>
  </cols>
  <sheetData>
    <row r="1" ht="14.25" customHeight="1" spans="1:14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ht="25.5" customHeight="1" spans="1:14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37" customFormat="1" ht="24.95" customHeight="1" spans="1:14">
      <c r="A3" s="143" t="s">
        <v>155</v>
      </c>
      <c r="B3" s="144"/>
      <c r="C3" s="145"/>
      <c r="D3" s="145"/>
      <c r="E3" s="145"/>
      <c r="F3" s="145"/>
      <c r="G3" s="145"/>
      <c r="H3" s="145"/>
      <c r="I3" s="155"/>
      <c r="J3" s="155"/>
      <c r="K3" s="155"/>
      <c r="L3" s="155"/>
      <c r="M3" s="155"/>
      <c r="N3" s="6" t="s">
        <v>2</v>
      </c>
    </row>
    <row r="4" s="138" customFormat="1" ht="17.25" customHeight="1" spans="1:14">
      <c r="A4" s="146" t="s">
        <v>53</v>
      </c>
      <c r="B4" s="146" t="s">
        <v>54</v>
      </c>
      <c r="C4" s="146" t="s">
        <v>7</v>
      </c>
      <c r="D4" s="146" t="s">
        <v>45</v>
      </c>
      <c r="E4" s="146" t="s">
        <v>156</v>
      </c>
      <c r="F4" s="146" t="s">
        <v>157</v>
      </c>
      <c r="G4" s="146" t="s">
        <v>158</v>
      </c>
      <c r="H4" s="146" t="s">
        <v>159</v>
      </c>
      <c r="I4" s="156" t="s">
        <v>160</v>
      </c>
      <c r="J4" s="157"/>
      <c r="K4" s="157"/>
      <c r="L4" s="157"/>
      <c r="M4" s="157"/>
      <c r="N4" s="158"/>
    </row>
    <row r="5" s="138" customFormat="1" ht="24" customHeight="1" spans="1:14">
      <c r="A5" s="147"/>
      <c r="B5" s="147"/>
      <c r="C5" s="147"/>
      <c r="D5" s="147"/>
      <c r="E5" s="147"/>
      <c r="F5" s="147"/>
      <c r="G5" s="147"/>
      <c r="H5" s="147"/>
      <c r="I5" s="159" t="s">
        <v>161</v>
      </c>
      <c r="J5" s="159" t="s">
        <v>162</v>
      </c>
      <c r="K5" s="159" t="s">
        <v>163</v>
      </c>
      <c r="L5" s="159" t="s">
        <v>164</v>
      </c>
      <c r="M5" s="159" t="s">
        <v>165</v>
      </c>
      <c r="N5" s="159" t="s">
        <v>166</v>
      </c>
    </row>
    <row r="6" s="139" customFormat="1" ht="20" customHeight="1" spans="1:14">
      <c r="A6" s="126">
        <v>201</v>
      </c>
      <c r="B6" s="127" t="s">
        <v>57</v>
      </c>
      <c r="C6" s="128">
        <v>5</v>
      </c>
      <c r="D6" s="128"/>
      <c r="E6" s="128">
        <v>5</v>
      </c>
      <c r="F6" s="128"/>
      <c r="G6" s="148"/>
      <c r="H6" s="128">
        <v>0</v>
      </c>
      <c r="I6" s="128">
        <v>0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</row>
    <row r="7" ht="20" customHeight="1" spans="1:14">
      <c r="A7" s="126" t="s">
        <v>58</v>
      </c>
      <c r="B7" s="127" t="s">
        <v>59</v>
      </c>
      <c r="C7" s="128">
        <v>5</v>
      </c>
      <c r="D7" s="128"/>
      <c r="E7" s="128">
        <v>5</v>
      </c>
      <c r="F7" s="128"/>
      <c r="G7" s="148"/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</row>
    <row r="8" ht="20" customHeight="1" spans="1:14">
      <c r="A8" s="126" t="s">
        <v>60</v>
      </c>
      <c r="B8" s="127" t="s">
        <v>61</v>
      </c>
      <c r="C8" s="128">
        <v>5</v>
      </c>
      <c r="D8" s="128"/>
      <c r="E8" s="128">
        <v>5</v>
      </c>
      <c r="F8" s="128"/>
      <c r="G8" s="148"/>
      <c r="H8" s="128">
        <v>0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</row>
    <row r="9" ht="20" customHeight="1" spans="1:14">
      <c r="A9" s="126" t="s">
        <v>62</v>
      </c>
      <c r="B9" s="127" t="s">
        <v>63</v>
      </c>
      <c r="C9" s="128">
        <v>599.16</v>
      </c>
      <c r="D9" s="128"/>
      <c r="E9" s="128">
        <v>599.16</v>
      </c>
      <c r="F9" s="128"/>
      <c r="G9" s="148"/>
      <c r="H9" s="128"/>
      <c r="I9" s="128"/>
      <c r="J9" s="128"/>
      <c r="K9" s="128"/>
      <c r="L9" s="128"/>
      <c r="M9" s="128"/>
      <c r="N9" s="128"/>
    </row>
    <row r="10" ht="20" customHeight="1" spans="1:14">
      <c r="A10" s="126" t="s">
        <v>64</v>
      </c>
      <c r="B10" s="127" t="s">
        <v>65</v>
      </c>
      <c r="C10" s="128">
        <v>599.16</v>
      </c>
      <c r="D10" s="128"/>
      <c r="E10" s="128">
        <v>599.16</v>
      </c>
      <c r="F10" s="128"/>
      <c r="G10" s="148"/>
      <c r="H10" s="128"/>
      <c r="I10" s="128"/>
      <c r="J10" s="128"/>
      <c r="K10" s="128"/>
      <c r="L10" s="128"/>
      <c r="M10" s="128"/>
      <c r="N10" s="128"/>
    </row>
    <row r="11" ht="20" customHeight="1" spans="1:14">
      <c r="A11" s="126" t="s">
        <v>66</v>
      </c>
      <c r="B11" s="127" t="s">
        <v>67</v>
      </c>
      <c r="C11" s="128">
        <v>599.16</v>
      </c>
      <c r="D11" s="128"/>
      <c r="E11" s="128">
        <v>599.16</v>
      </c>
      <c r="F11" s="128"/>
      <c r="G11" s="148"/>
      <c r="H11" s="128"/>
      <c r="I11" s="128"/>
      <c r="J11" s="128"/>
      <c r="K11" s="128"/>
      <c r="L11" s="128"/>
      <c r="M11" s="128"/>
      <c r="N11" s="128"/>
    </row>
    <row r="12" ht="20" customHeight="1" spans="1:14">
      <c r="A12" s="126" t="s">
        <v>68</v>
      </c>
      <c r="B12" s="127" t="s">
        <v>69</v>
      </c>
      <c r="C12" s="128">
        <v>52.85</v>
      </c>
      <c r="D12" s="128"/>
      <c r="E12" s="128">
        <v>52.85</v>
      </c>
      <c r="F12" s="128"/>
      <c r="G12" s="148"/>
      <c r="H12" s="128"/>
      <c r="I12" s="128"/>
      <c r="J12" s="128"/>
      <c r="K12" s="128"/>
      <c r="L12" s="128"/>
      <c r="M12" s="128"/>
      <c r="N12" s="128"/>
    </row>
    <row r="13" ht="20" customHeight="1" spans="1:14">
      <c r="A13" s="126" t="s">
        <v>70</v>
      </c>
      <c r="B13" s="127" t="s">
        <v>71</v>
      </c>
      <c r="C13" s="128">
        <v>52.09</v>
      </c>
      <c r="D13" s="128"/>
      <c r="E13" s="128">
        <v>52.09</v>
      </c>
      <c r="F13" s="128"/>
      <c r="G13" s="148"/>
      <c r="H13" s="128"/>
      <c r="I13" s="128"/>
      <c r="J13" s="128"/>
      <c r="K13" s="128"/>
      <c r="L13" s="128"/>
      <c r="M13" s="128"/>
      <c r="N13" s="128"/>
    </row>
    <row r="14" ht="20" customHeight="1" spans="1:14">
      <c r="A14" s="126" t="s">
        <v>72</v>
      </c>
      <c r="B14" s="127" t="s">
        <v>73</v>
      </c>
      <c r="C14" s="128">
        <v>46.32</v>
      </c>
      <c r="D14" s="128"/>
      <c r="E14" s="128">
        <v>46.32</v>
      </c>
      <c r="F14" s="128"/>
      <c r="G14" s="148"/>
      <c r="H14" s="128"/>
      <c r="I14" s="128"/>
      <c r="J14" s="128"/>
      <c r="K14" s="128"/>
      <c r="L14" s="128"/>
      <c r="M14" s="128"/>
      <c r="N14" s="128"/>
    </row>
    <row r="15" ht="20" customHeight="1" spans="1:14">
      <c r="A15" s="126" t="s">
        <v>74</v>
      </c>
      <c r="B15" s="127" t="s">
        <v>75</v>
      </c>
      <c r="C15" s="128">
        <v>5.77</v>
      </c>
      <c r="D15" s="128"/>
      <c r="E15" s="128">
        <v>5.77</v>
      </c>
      <c r="F15" s="128"/>
      <c r="G15" s="148"/>
      <c r="H15" s="128"/>
      <c r="I15" s="128"/>
      <c r="J15" s="128"/>
      <c r="K15" s="128"/>
      <c r="L15" s="128"/>
      <c r="M15" s="128"/>
      <c r="N15" s="128"/>
    </row>
    <row r="16" ht="20" customHeight="1" spans="1:14">
      <c r="A16" s="126" t="s">
        <v>76</v>
      </c>
      <c r="B16" s="127" t="s">
        <v>77</v>
      </c>
      <c r="C16" s="128">
        <v>0.76</v>
      </c>
      <c r="D16" s="128"/>
      <c r="E16" s="128">
        <v>0.76</v>
      </c>
      <c r="F16" s="128"/>
      <c r="G16" s="148"/>
      <c r="H16" s="128"/>
      <c r="I16" s="128"/>
      <c r="J16" s="128"/>
      <c r="K16" s="128"/>
      <c r="L16" s="128"/>
      <c r="M16" s="128"/>
      <c r="N16" s="128"/>
    </row>
    <row r="17" ht="20" customHeight="1" spans="1:14">
      <c r="A17" s="130" t="s">
        <v>78</v>
      </c>
      <c r="B17" s="8" t="s">
        <v>79</v>
      </c>
      <c r="C17" s="128">
        <v>0.76</v>
      </c>
      <c r="D17" s="128"/>
      <c r="E17" s="128">
        <v>0.76</v>
      </c>
      <c r="F17" s="128"/>
      <c r="G17" s="148"/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</row>
    <row r="18" ht="20" customHeight="1" spans="1:14">
      <c r="A18" s="132" t="s">
        <v>80</v>
      </c>
      <c r="B18" s="133" t="s">
        <v>81</v>
      </c>
      <c r="C18" s="128">
        <v>18.17</v>
      </c>
      <c r="D18" s="128"/>
      <c r="E18" s="128">
        <v>18.17</v>
      </c>
      <c r="F18" s="149"/>
      <c r="G18" s="150"/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</row>
    <row r="19" ht="20" customHeight="1" spans="1:14">
      <c r="A19" s="132" t="s">
        <v>82</v>
      </c>
      <c r="B19" s="133" t="s">
        <v>83</v>
      </c>
      <c r="C19" s="128">
        <v>18.17</v>
      </c>
      <c r="D19" s="128"/>
      <c r="E19" s="128">
        <v>18.17</v>
      </c>
      <c r="F19" s="149"/>
      <c r="G19" s="150"/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</row>
    <row r="20" ht="20" customHeight="1" spans="1:14">
      <c r="A20" s="132" t="s">
        <v>84</v>
      </c>
      <c r="B20" s="133" t="s">
        <v>85</v>
      </c>
      <c r="C20" s="128">
        <v>18.17</v>
      </c>
      <c r="D20" s="128"/>
      <c r="E20" s="128">
        <v>18.17</v>
      </c>
      <c r="F20" s="149"/>
      <c r="G20" s="150"/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</row>
    <row r="21" ht="20" customHeight="1" spans="1:14">
      <c r="A21" s="132" t="s">
        <v>86</v>
      </c>
      <c r="B21" s="133" t="s">
        <v>87</v>
      </c>
      <c r="C21" s="128">
        <v>67.46</v>
      </c>
      <c r="D21" s="128"/>
      <c r="E21" s="128">
        <v>67.46</v>
      </c>
      <c r="F21" s="149"/>
      <c r="G21" s="150"/>
      <c r="H21" s="149">
        <v>0</v>
      </c>
      <c r="I21" s="149">
        <v>0</v>
      </c>
      <c r="J21" s="149">
        <v>0</v>
      </c>
      <c r="K21" s="149">
        <v>0</v>
      </c>
      <c r="L21" s="149">
        <v>0</v>
      </c>
      <c r="M21" s="149">
        <v>0</v>
      </c>
      <c r="N21" s="149">
        <v>0</v>
      </c>
    </row>
    <row r="22" ht="20" customHeight="1" spans="1:14">
      <c r="A22" s="132" t="s">
        <v>88</v>
      </c>
      <c r="B22" s="133" t="s">
        <v>89</v>
      </c>
      <c r="C22" s="128">
        <v>67.46</v>
      </c>
      <c r="D22" s="128"/>
      <c r="E22" s="128">
        <v>67.46</v>
      </c>
      <c r="F22" s="149"/>
      <c r="G22" s="150"/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</v>
      </c>
      <c r="N22" s="149">
        <v>0</v>
      </c>
    </row>
    <row r="23" ht="20" customHeight="1" spans="1:14">
      <c r="A23" s="132" t="s">
        <v>90</v>
      </c>
      <c r="B23" s="133" t="s">
        <v>91</v>
      </c>
      <c r="C23" s="128">
        <v>67.46</v>
      </c>
      <c r="D23" s="128"/>
      <c r="E23" s="128">
        <v>67.46</v>
      </c>
      <c r="F23" s="149"/>
      <c r="G23" s="150"/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</row>
    <row r="24" s="140" customFormat="1" ht="20" customHeight="1" spans="1:14">
      <c r="A24" s="151" t="s">
        <v>7</v>
      </c>
      <c r="B24" s="152"/>
      <c r="C24" s="153">
        <f>C6+C9+C12+C18+C21</f>
        <v>742.64</v>
      </c>
      <c r="D24" s="153"/>
      <c r="E24" s="153">
        <v>742.64</v>
      </c>
      <c r="F24" s="153"/>
      <c r="G24" s="154"/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0</v>
      </c>
    </row>
  </sheetData>
  <mergeCells count="12">
    <mergeCell ref="A2:N2"/>
    <mergeCell ref="A3:B3"/>
    <mergeCell ref="I4:N4"/>
    <mergeCell ref="A24:B2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055555555556" right="0.393055555555556" top="0.590277777777778" bottom="0.590277777777778" header="0.511805555555556" footer="0.511805555555556"/>
  <pageSetup paperSize="9" scale="65" orientation="landscape" horizontalDpi="600" verticalDpi="100"/>
  <headerFooter alignWithMargins="0">
    <oddFooter>&amp;C&amp;"宋体"&amp;12第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2" workbookViewId="0">
      <selection activeCell="D24" sqref="D24:E24"/>
    </sheetView>
  </sheetViews>
  <sheetFormatPr defaultColWidth="7" defaultRowHeight="11.25" outlineLevelCol="4"/>
  <cols>
    <col min="1" max="1" width="18.875" style="121" customWidth="1"/>
    <col min="2" max="2" width="34.75" style="121" customWidth="1"/>
    <col min="3" max="5" width="10.125" style="121" customWidth="1"/>
    <col min="6" max="6" width="13.875" style="121" customWidth="1"/>
    <col min="7" max="16384" width="7" style="121"/>
  </cols>
  <sheetData>
    <row r="1" ht="14.25" customHeight="1" spans="1:5">
      <c r="A1"/>
      <c r="B1"/>
      <c r="C1"/>
      <c r="D1"/>
      <c r="E1"/>
    </row>
    <row r="2" ht="25.5" customHeight="1" spans="1:5">
      <c r="A2" s="4" t="s">
        <v>167</v>
      </c>
      <c r="B2" s="4"/>
      <c r="C2" s="4"/>
      <c r="D2" s="4"/>
      <c r="E2" s="4"/>
    </row>
    <row r="3" s="117" customFormat="1" ht="24" customHeight="1" spans="1:5">
      <c r="A3" s="122" t="s">
        <v>1</v>
      </c>
      <c r="B3" s="123"/>
      <c r="C3" s="1"/>
      <c r="D3" s="1"/>
      <c r="E3" s="6" t="s">
        <v>2</v>
      </c>
    </row>
    <row r="4" s="118" customFormat="1" customHeight="1" spans="1:5">
      <c r="A4" s="124" t="s">
        <v>53</v>
      </c>
      <c r="B4" s="124" t="s">
        <v>54</v>
      </c>
      <c r="C4" s="124" t="s">
        <v>7</v>
      </c>
      <c r="D4" s="124" t="s">
        <v>55</v>
      </c>
      <c r="E4" s="124" t="s">
        <v>56</v>
      </c>
    </row>
    <row r="5" s="118" customFormat="1" ht="13.5" customHeight="1" spans="1:5">
      <c r="A5" s="125"/>
      <c r="B5" s="125"/>
      <c r="C5" s="125"/>
      <c r="D5" s="125"/>
      <c r="E5" s="125"/>
    </row>
    <row r="6" s="119" customFormat="1" ht="26.25" customHeight="1" spans="1:5">
      <c r="A6" s="126">
        <v>201</v>
      </c>
      <c r="B6" s="127" t="s">
        <v>57</v>
      </c>
      <c r="C6" s="128">
        <v>5</v>
      </c>
      <c r="D6" s="129"/>
      <c r="E6" s="129">
        <v>5</v>
      </c>
    </row>
    <row r="7" s="119" customFormat="1" ht="26.25" customHeight="1" spans="1:5">
      <c r="A7" s="126" t="s">
        <v>58</v>
      </c>
      <c r="B7" s="127" t="s">
        <v>59</v>
      </c>
      <c r="C7" s="128">
        <v>5</v>
      </c>
      <c r="D7" s="129"/>
      <c r="E7" s="129">
        <v>5</v>
      </c>
    </row>
    <row r="8" s="119" customFormat="1" ht="26.25" customHeight="1" spans="1:5">
      <c r="A8" s="126" t="s">
        <v>60</v>
      </c>
      <c r="B8" s="127" t="s">
        <v>61</v>
      </c>
      <c r="C8" s="128">
        <v>5</v>
      </c>
      <c r="D8" s="129"/>
      <c r="E8" s="129">
        <v>5</v>
      </c>
    </row>
    <row r="9" s="119" customFormat="1" ht="26.25" customHeight="1" spans="1:5">
      <c r="A9" s="126" t="s">
        <v>62</v>
      </c>
      <c r="B9" s="127" t="s">
        <v>63</v>
      </c>
      <c r="C9" s="128">
        <v>599.16</v>
      </c>
      <c r="D9" s="129">
        <v>283.02</v>
      </c>
      <c r="E9" s="129">
        <v>316.14</v>
      </c>
    </row>
    <row r="10" s="119" customFormat="1" ht="26.25" customHeight="1" spans="1:5">
      <c r="A10" s="126" t="s">
        <v>64</v>
      </c>
      <c r="B10" s="127" t="s">
        <v>65</v>
      </c>
      <c r="C10" s="128">
        <v>599.16</v>
      </c>
      <c r="D10" s="129">
        <v>283.02</v>
      </c>
      <c r="E10" s="129">
        <v>316.14</v>
      </c>
    </row>
    <row r="11" s="119" customFormat="1" ht="26.25" customHeight="1" spans="1:5">
      <c r="A11" s="126" t="s">
        <v>66</v>
      </c>
      <c r="B11" s="127" t="s">
        <v>67</v>
      </c>
      <c r="C11" s="128">
        <v>599.16</v>
      </c>
      <c r="D11" s="129">
        <v>283.02</v>
      </c>
      <c r="E11" s="129">
        <v>316.14</v>
      </c>
    </row>
    <row r="12" s="119" customFormat="1" ht="26.25" customHeight="1" spans="1:5">
      <c r="A12" s="126" t="s">
        <v>68</v>
      </c>
      <c r="B12" s="127" t="s">
        <v>69</v>
      </c>
      <c r="C12" s="128">
        <v>52.85</v>
      </c>
      <c r="D12" s="129">
        <v>52.85</v>
      </c>
      <c r="E12" s="129"/>
    </row>
    <row r="13" ht="26.25" customHeight="1" spans="1:5">
      <c r="A13" s="126" t="s">
        <v>70</v>
      </c>
      <c r="B13" s="127" t="s">
        <v>71</v>
      </c>
      <c r="C13" s="128">
        <v>52.09</v>
      </c>
      <c r="D13" s="129">
        <v>52.09</v>
      </c>
      <c r="E13" s="129"/>
    </row>
    <row r="14" ht="26.25" customHeight="1" spans="1:5">
      <c r="A14" s="126" t="s">
        <v>72</v>
      </c>
      <c r="B14" s="127" t="s">
        <v>73</v>
      </c>
      <c r="C14" s="128">
        <v>46.32</v>
      </c>
      <c r="D14" s="129">
        <v>46.32</v>
      </c>
      <c r="E14" s="129"/>
    </row>
    <row r="15" ht="26.25" customHeight="1" spans="1:5">
      <c r="A15" s="126" t="s">
        <v>74</v>
      </c>
      <c r="B15" s="127" t="s">
        <v>75</v>
      </c>
      <c r="C15" s="128">
        <v>5.77</v>
      </c>
      <c r="D15" s="129">
        <v>5.77</v>
      </c>
      <c r="E15" s="129"/>
    </row>
    <row r="16" ht="26.25" customHeight="1" spans="1:5">
      <c r="A16" s="126" t="s">
        <v>76</v>
      </c>
      <c r="B16" s="127" t="s">
        <v>77</v>
      </c>
      <c r="C16" s="128">
        <v>0.76</v>
      </c>
      <c r="D16" s="129">
        <v>0.76</v>
      </c>
      <c r="E16" s="129"/>
    </row>
    <row r="17" ht="26.25" customHeight="1" spans="1:5">
      <c r="A17" s="130" t="s">
        <v>78</v>
      </c>
      <c r="B17" s="8" t="s">
        <v>79</v>
      </c>
      <c r="C17" s="128">
        <v>0.76</v>
      </c>
      <c r="D17" s="129">
        <v>0.76</v>
      </c>
      <c r="E17" s="131"/>
    </row>
    <row r="18" ht="26.25" customHeight="1" spans="1:5">
      <c r="A18" s="132" t="s">
        <v>80</v>
      </c>
      <c r="B18" s="133" t="s">
        <v>81</v>
      </c>
      <c r="C18" s="128">
        <v>18.17</v>
      </c>
      <c r="D18" s="129">
        <v>18.17</v>
      </c>
      <c r="E18" s="131"/>
    </row>
    <row r="19" ht="26.25" customHeight="1" spans="1:5">
      <c r="A19" s="132" t="s">
        <v>82</v>
      </c>
      <c r="B19" s="133" t="s">
        <v>83</v>
      </c>
      <c r="C19" s="128">
        <v>18.17</v>
      </c>
      <c r="D19" s="129">
        <v>18.17</v>
      </c>
      <c r="E19" s="131"/>
    </row>
    <row r="20" ht="26.25" customHeight="1" spans="1:5">
      <c r="A20" s="132" t="s">
        <v>84</v>
      </c>
      <c r="B20" s="133" t="s">
        <v>85</v>
      </c>
      <c r="C20" s="128">
        <v>18.17</v>
      </c>
      <c r="D20" s="129">
        <v>18.17</v>
      </c>
      <c r="E20" s="131"/>
    </row>
    <row r="21" ht="26.25" customHeight="1" spans="1:5">
      <c r="A21" s="132" t="s">
        <v>86</v>
      </c>
      <c r="B21" s="133" t="s">
        <v>87</v>
      </c>
      <c r="C21" s="128">
        <v>67.46</v>
      </c>
      <c r="D21" s="129">
        <v>67.46</v>
      </c>
      <c r="E21" s="131"/>
    </row>
    <row r="22" ht="26.25" customHeight="1" spans="1:5">
      <c r="A22" s="132" t="s">
        <v>88</v>
      </c>
      <c r="B22" s="133" t="s">
        <v>89</v>
      </c>
      <c r="C22" s="128">
        <v>67.46</v>
      </c>
      <c r="D22" s="129">
        <v>67.46</v>
      </c>
      <c r="E22" s="131"/>
    </row>
    <row r="23" ht="26.25" customHeight="1" spans="1:5">
      <c r="A23" s="132" t="s">
        <v>90</v>
      </c>
      <c r="B23" s="133" t="s">
        <v>91</v>
      </c>
      <c r="C23" s="128">
        <v>67.46</v>
      </c>
      <c r="D23" s="129">
        <v>67.46</v>
      </c>
      <c r="E23" s="131"/>
    </row>
    <row r="24" s="120" customFormat="1" ht="26.25" customHeight="1" spans="1:5">
      <c r="A24" s="134" t="s">
        <v>7</v>
      </c>
      <c r="B24" s="135"/>
      <c r="C24" s="136">
        <f>C6+C9+C12+C18+C21</f>
        <v>742.64</v>
      </c>
      <c r="D24" s="136">
        <f t="shared" ref="D24:E24" si="0">D6+D9+D12+D18+D21</f>
        <v>421.5</v>
      </c>
      <c r="E24" s="136">
        <f t="shared" si="0"/>
        <v>321.14</v>
      </c>
    </row>
  </sheetData>
  <mergeCells count="8">
    <mergeCell ref="A2:E2"/>
    <mergeCell ref="A3:B3"/>
    <mergeCell ref="A24:B2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90277777777778" bottom="0.590277777777778" header="0.511805555555556" footer="0.511805555555556"/>
  <pageSetup paperSize="9" fitToHeight="1000" orientation="portrait" horizontalDpi="100" verticalDpi="1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showGridLines="0" workbookViewId="0">
      <selection activeCell="D26" sqref="D26"/>
    </sheetView>
  </sheetViews>
  <sheetFormatPr defaultColWidth="9" defaultRowHeight="14.25" outlineLevelCol="3"/>
  <cols>
    <col min="1" max="1" width="18.5" customWidth="1"/>
    <col min="2" max="2" width="28.375" customWidth="1"/>
    <col min="3" max="3" width="15.625" customWidth="1"/>
    <col min="4" max="4" width="19.75" customWidth="1"/>
  </cols>
  <sheetData>
    <row r="1" customHeight="1"/>
    <row r="2" ht="25.5" customHeight="1" spans="1:4">
      <c r="A2" s="4" t="s">
        <v>168</v>
      </c>
      <c r="B2" s="4"/>
      <c r="C2" s="4"/>
      <c r="D2" s="4"/>
    </row>
    <row r="3" s="1" customFormat="1" ht="24.95" customHeight="1" spans="1:4">
      <c r="A3" s="99" t="s">
        <v>1</v>
      </c>
      <c r="B3" s="100"/>
      <c r="D3" s="6" t="s">
        <v>2</v>
      </c>
    </row>
    <row r="4" s="2" customFormat="1" ht="36.95" customHeight="1" spans="1:4">
      <c r="A4" s="101" t="s">
        <v>93</v>
      </c>
      <c r="B4" s="101" t="s">
        <v>94</v>
      </c>
      <c r="C4" s="102" t="s">
        <v>169</v>
      </c>
      <c r="D4" s="102" t="s">
        <v>170</v>
      </c>
    </row>
    <row r="5" s="97" customFormat="1" ht="28.5" customHeight="1" spans="1:4">
      <c r="A5" s="103">
        <v>301</v>
      </c>
      <c r="B5" s="104" t="s">
        <v>95</v>
      </c>
      <c r="C5" s="105">
        <v>375.23</v>
      </c>
      <c r="D5" s="105">
        <v>375.23</v>
      </c>
    </row>
    <row r="6" s="1" customFormat="1" ht="28.5" customHeight="1" spans="1:4">
      <c r="A6" s="106" t="s">
        <v>96</v>
      </c>
      <c r="B6" s="107" t="s">
        <v>97</v>
      </c>
      <c r="C6" s="108">
        <v>152.06</v>
      </c>
      <c r="D6" s="108">
        <v>152.06</v>
      </c>
    </row>
    <row r="7" s="1" customFormat="1" ht="28.5" customHeight="1" spans="1:4">
      <c r="A7" s="106" t="s">
        <v>98</v>
      </c>
      <c r="B7" s="107" t="s">
        <v>99</v>
      </c>
      <c r="C7" s="108">
        <v>35.89</v>
      </c>
      <c r="D7" s="108">
        <v>35.89</v>
      </c>
    </row>
    <row r="8" s="1" customFormat="1" ht="28.5" customHeight="1" spans="1:4">
      <c r="A8" s="106" t="s">
        <v>100</v>
      </c>
      <c r="B8" s="107" t="s">
        <v>101</v>
      </c>
      <c r="C8" s="108">
        <v>48.81</v>
      </c>
      <c r="D8" s="108">
        <v>48.81</v>
      </c>
    </row>
    <row r="9" s="1" customFormat="1" ht="28.5" customHeight="1" spans="1:4">
      <c r="A9" s="106" t="s">
        <v>102</v>
      </c>
      <c r="B9" s="109" t="s">
        <v>103</v>
      </c>
      <c r="C9" s="108">
        <v>46.32</v>
      </c>
      <c r="D9" s="108">
        <v>46.32</v>
      </c>
    </row>
    <row r="10" s="1" customFormat="1" ht="28.5" customHeight="1" spans="1:4">
      <c r="A10" s="110" t="s">
        <v>104</v>
      </c>
      <c r="B10" s="107" t="s">
        <v>105</v>
      </c>
      <c r="C10" s="108">
        <v>5.77</v>
      </c>
      <c r="D10" s="108">
        <v>5.77</v>
      </c>
    </row>
    <row r="11" s="1" customFormat="1" ht="28.5" customHeight="1" spans="1:4">
      <c r="A11" s="106" t="s">
        <v>106</v>
      </c>
      <c r="B11" s="107" t="s">
        <v>107</v>
      </c>
      <c r="C11" s="108">
        <v>16.85</v>
      </c>
      <c r="D11" s="108">
        <v>16.85</v>
      </c>
    </row>
    <row r="12" s="1" customFormat="1" ht="28.5" customHeight="1" spans="1:4">
      <c r="A12" s="106" t="s">
        <v>108</v>
      </c>
      <c r="B12" s="107" t="s">
        <v>109</v>
      </c>
      <c r="C12" s="108">
        <v>2.07</v>
      </c>
      <c r="D12" s="108">
        <v>2.07</v>
      </c>
    </row>
    <row r="13" s="1" customFormat="1" ht="28.5" customHeight="1" spans="1:4">
      <c r="A13" s="106" t="s">
        <v>110</v>
      </c>
      <c r="B13" s="107" t="s">
        <v>111</v>
      </c>
      <c r="C13" s="108">
        <v>67.46</v>
      </c>
      <c r="D13" s="108">
        <v>67.46</v>
      </c>
    </row>
    <row r="14" s="98" customFormat="1" ht="28.5" customHeight="1" spans="1:4">
      <c r="A14" s="111">
        <v>302</v>
      </c>
      <c r="B14" s="104" t="s">
        <v>112</v>
      </c>
      <c r="C14" s="105">
        <v>32.4</v>
      </c>
      <c r="D14" s="105">
        <v>32.4</v>
      </c>
    </row>
    <row r="15" s="1" customFormat="1" ht="28.5" customHeight="1" spans="1:4">
      <c r="A15" s="106" t="s">
        <v>113</v>
      </c>
      <c r="B15" s="107" t="s">
        <v>114</v>
      </c>
      <c r="C15" s="108">
        <v>3</v>
      </c>
      <c r="D15" s="108">
        <v>3</v>
      </c>
    </row>
    <row r="16" s="1" customFormat="1" ht="28.5" customHeight="1" spans="1:4">
      <c r="A16" s="106" t="s">
        <v>115</v>
      </c>
      <c r="B16" s="107" t="s">
        <v>116</v>
      </c>
      <c r="C16" s="108">
        <v>6.4</v>
      </c>
      <c r="D16" s="108">
        <v>6.4</v>
      </c>
    </row>
    <row r="17" s="1" customFormat="1" ht="28.5" customHeight="1" spans="1:4">
      <c r="A17" s="106" t="s">
        <v>117</v>
      </c>
      <c r="B17" s="107" t="s">
        <v>118</v>
      </c>
      <c r="C17" s="108">
        <v>2.1</v>
      </c>
      <c r="D17" s="108">
        <v>2.1</v>
      </c>
    </row>
    <row r="18" s="1" customFormat="1" ht="28.5" customHeight="1" spans="1:4">
      <c r="A18" s="106" t="s">
        <v>119</v>
      </c>
      <c r="B18" s="107" t="s">
        <v>120</v>
      </c>
      <c r="C18" s="108">
        <v>4.55</v>
      </c>
      <c r="D18" s="108">
        <v>4.55</v>
      </c>
    </row>
    <row r="19" s="1" customFormat="1" ht="28.5" customHeight="1" spans="1:4">
      <c r="A19" s="106" t="s">
        <v>121</v>
      </c>
      <c r="B19" s="107" t="s">
        <v>122</v>
      </c>
      <c r="C19" s="108">
        <v>0.29</v>
      </c>
      <c r="D19" s="108">
        <v>0.29</v>
      </c>
    </row>
    <row r="20" s="1" customFormat="1" ht="28.5" customHeight="1" spans="1:4">
      <c r="A20" s="106" t="s">
        <v>123</v>
      </c>
      <c r="B20" s="107" t="s">
        <v>124</v>
      </c>
      <c r="C20" s="108">
        <v>8.76</v>
      </c>
      <c r="D20" s="108">
        <v>8.76</v>
      </c>
    </row>
    <row r="21" s="1" customFormat="1" ht="28.5" customHeight="1" spans="1:4">
      <c r="A21" s="106" t="s">
        <v>125</v>
      </c>
      <c r="B21" s="107" t="s">
        <v>126</v>
      </c>
      <c r="C21" s="108">
        <v>7.3</v>
      </c>
      <c r="D21" s="108">
        <v>7.3</v>
      </c>
    </row>
    <row r="22" s="98" customFormat="1" ht="28.5" customHeight="1" spans="1:4">
      <c r="A22" s="111">
        <v>303</v>
      </c>
      <c r="B22" s="104" t="s">
        <v>127</v>
      </c>
      <c r="C22" s="105">
        <v>13.87</v>
      </c>
      <c r="D22" s="105">
        <v>13.87</v>
      </c>
    </row>
    <row r="23" s="1" customFormat="1" ht="28.5" customHeight="1" spans="1:4">
      <c r="A23" s="106" t="s">
        <v>128</v>
      </c>
      <c r="B23" s="112" t="s">
        <v>129</v>
      </c>
      <c r="C23" s="108">
        <v>6.16</v>
      </c>
      <c r="D23" s="108">
        <v>6.16</v>
      </c>
    </row>
    <row r="24" s="1" customFormat="1" ht="28.5" customHeight="1" spans="1:4">
      <c r="A24" s="113" t="s">
        <v>171</v>
      </c>
      <c r="B24" s="114" t="s">
        <v>131</v>
      </c>
      <c r="C24" s="108">
        <v>2.71</v>
      </c>
      <c r="D24" s="108">
        <v>2.71</v>
      </c>
    </row>
    <row r="25" s="1" customFormat="1" ht="28.5" customHeight="1" spans="1:4">
      <c r="A25" s="113" t="s">
        <v>132</v>
      </c>
      <c r="B25" s="114" t="s">
        <v>133</v>
      </c>
      <c r="C25" s="108">
        <v>5</v>
      </c>
      <c r="D25" s="108">
        <v>5</v>
      </c>
    </row>
    <row r="26" s="98" customFormat="1" ht="28.5" customHeight="1" spans="1:4">
      <c r="A26" s="115" t="s">
        <v>7</v>
      </c>
      <c r="B26" s="116"/>
      <c r="C26" s="105">
        <f>C5+C14+C22</f>
        <v>421.5</v>
      </c>
      <c r="D26" s="105">
        <v>421.5</v>
      </c>
    </row>
  </sheetData>
  <mergeCells count="3">
    <mergeCell ref="A2:D2"/>
    <mergeCell ref="A3:B3"/>
    <mergeCell ref="A26:B26"/>
  </mergeCells>
  <printOptions horizontalCentered="1"/>
  <pageMargins left="0.393055555555556" right="0.393055555555556" top="0.590277777777778" bottom="0.590277777777778" header="0.313888888888889" footer="0.313888888888889"/>
  <pageSetup paperSize="9" fitToHeight="10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表一、收支预算总表（财政拨款）</vt:lpstr>
      <vt:lpstr>表二、一般公共预算支出预算表</vt:lpstr>
      <vt:lpstr>表三、一般公共预算基本支出</vt:lpstr>
      <vt:lpstr>表四、支出预算表（政府性基金）</vt:lpstr>
      <vt:lpstr>表五、支出预算表（国有资本经营）</vt:lpstr>
      <vt:lpstr>表六、收支预算总表</vt:lpstr>
      <vt:lpstr>表七、收入预算表</vt:lpstr>
      <vt:lpstr>表八、支出预算表</vt:lpstr>
      <vt:lpstr>表九、基本支出总表</vt:lpstr>
      <vt:lpstr>表十、政府采购预算表</vt:lpstr>
      <vt:lpstr>表十一、政府购买服务表</vt:lpstr>
      <vt:lpstr>表十二、项目绩效目标表</vt:lpstr>
      <vt:lpstr>表十三、三公经费预算表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pc-16</cp:lastModifiedBy>
  <dcterms:created xsi:type="dcterms:W3CDTF">2019-02-01T22:33:00Z</dcterms:created>
  <dcterms:modified xsi:type="dcterms:W3CDTF">2019-02-28T02:28:13Z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1053452</vt:i4>
  </property>
</Properties>
</file>